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90.11\共有ファイル\6.福祉人材確保・定着推進部\福祉人材センター\●R7データ\R7 介護等体験\R8準備\HP更新\01.14HP更新\更新依頼1.14（教員免許掲載データ）\"/>
    </mc:Choice>
  </mc:AlternateContent>
  <xr:revisionPtr revIDLastSave="0" documentId="13_ncr:1_{102E5090-01F1-4D0B-9AF6-C6EB00D613C9}" xr6:coauthVersionLast="47" xr6:coauthVersionMax="47" xr10:uidLastSave="{00000000-0000-0000-0000-000000000000}"/>
  <bookViews>
    <workbookView xWindow="-120" yWindow="-120" windowWidth="20730" windowHeight="11040" xr2:uid="{AC136694-D72F-4E38-A6B9-5EA19B1B5683}"/>
  </bookViews>
  <sheets>
    <sheet name="請求書" sheetId="1" r:id="rId1"/>
    <sheet name="請求書の金額一覧" sheetId="2" r:id="rId2"/>
  </sheets>
  <definedNames>
    <definedName name="_xlnm.Print_Area" localSheetId="0">請求書!$A$1:$W$42</definedName>
    <definedName name="_xlnm.Print_Area" localSheetId="1">請求書の金額一覧!$A$1:$D$104</definedName>
    <definedName name="_xlnm.Print_Titles" localSheetId="1">請求書の金額一覧!$4:$4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4" i="2" l="1"/>
  <c r="B104" i="2"/>
  <c r="D104" i="2" s="1"/>
  <c r="C103" i="2"/>
  <c r="B103" i="2"/>
  <c r="D103" i="2" s="1"/>
  <c r="C102" i="2"/>
  <c r="B102" i="2"/>
  <c r="D102" i="2" s="1"/>
  <c r="C101" i="2"/>
  <c r="B101" i="2"/>
  <c r="D101" i="2" s="1"/>
  <c r="C100" i="2"/>
  <c r="B100" i="2"/>
  <c r="D100" i="2" s="1"/>
  <c r="C99" i="2"/>
  <c r="B99" i="2"/>
  <c r="D99" i="2" s="1"/>
  <c r="C98" i="2"/>
  <c r="B98" i="2"/>
  <c r="D98" i="2" s="1"/>
  <c r="C97" i="2"/>
  <c r="B97" i="2"/>
  <c r="D97" i="2" s="1"/>
  <c r="C96" i="2"/>
  <c r="B96" i="2"/>
  <c r="D96" i="2" s="1"/>
  <c r="C95" i="2"/>
  <c r="B95" i="2"/>
  <c r="D95" i="2" s="1"/>
  <c r="C94" i="2"/>
  <c r="B94" i="2"/>
  <c r="D94" i="2" s="1"/>
  <c r="C93" i="2"/>
  <c r="B93" i="2"/>
  <c r="D93" i="2" s="1"/>
  <c r="C92" i="2"/>
  <c r="B92" i="2"/>
  <c r="D92" i="2" s="1"/>
  <c r="C91" i="2"/>
  <c r="B91" i="2"/>
  <c r="D91" i="2" s="1"/>
  <c r="C90" i="2"/>
  <c r="B90" i="2"/>
  <c r="D90" i="2" s="1"/>
  <c r="C89" i="2"/>
  <c r="B89" i="2"/>
  <c r="D89" i="2" s="1"/>
  <c r="C88" i="2"/>
  <c r="B88" i="2"/>
  <c r="D88" i="2" s="1"/>
  <c r="C87" i="2"/>
  <c r="B87" i="2"/>
  <c r="D87" i="2" s="1"/>
  <c r="C86" i="2"/>
  <c r="B86" i="2"/>
  <c r="D86" i="2" s="1"/>
  <c r="C85" i="2"/>
  <c r="B85" i="2"/>
  <c r="D85" i="2" s="1"/>
  <c r="C84" i="2"/>
  <c r="B84" i="2"/>
  <c r="D84" i="2" s="1"/>
  <c r="C83" i="2"/>
  <c r="B83" i="2"/>
  <c r="D83" i="2" s="1"/>
  <c r="C82" i="2"/>
  <c r="B82" i="2"/>
  <c r="D82" i="2" s="1"/>
  <c r="C81" i="2"/>
  <c r="B81" i="2"/>
  <c r="D81" i="2" s="1"/>
  <c r="C80" i="2"/>
  <c r="B80" i="2"/>
  <c r="D80" i="2" s="1"/>
  <c r="C79" i="2"/>
  <c r="B79" i="2"/>
  <c r="D79" i="2" s="1"/>
  <c r="C78" i="2"/>
  <c r="B78" i="2"/>
  <c r="D78" i="2" s="1"/>
  <c r="C77" i="2"/>
  <c r="B77" i="2"/>
  <c r="D77" i="2" s="1"/>
  <c r="C76" i="2"/>
  <c r="B76" i="2"/>
  <c r="D76" i="2" s="1"/>
  <c r="C75" i="2"/>
  <c r="B75" i="2"/>
  <c r="D75" i="2" s="1"/>
  <c r="C74" i="2"/>
  <c r="B74" i="2"/>
  <c r="D74" i="2" s="1"/>
  <c r="C73" i="2"/>
  <c r="B73" i="2"/>
  <c r="D73" i="2" s="1"/>
  <c r="C72" i="2"/>
  <c r="B72" i="2"/>
  <c r="D72" i="2" s="1"/>
  <c r="C71" i="2"/>
  <c r="B71" i="2"/>
  <c r="D71" i="2" s="1"/>
  <c r="C70" i="2"/>
  <c r="B70" i="2"/>
  <c r="D70" i="2" s="1"/>
  <c r="C69" i="2"/>
  <c r="B69" i="2"/>
  <c r="D69" i="2" s="1"/>
  <c r="C68" i="2"/>
  <c r="B68" i="2"/>
  <c r="D68" i="2" s="1"/>
  <c r="C67" i="2"/>
  <c r="B67" i="2"/>
  <c r="D67" i="2" s="1"/>
  <c r="C66" i="2"/>
  <c r="B66" i="2"/>
  <c r="D66" i="2" s="1"/>
  <c r="C65" i="2"/>
  <c r="B65" i="2"/>
  <c r="D65" i="2" s="1"/>
  <c r="C64" i="2"/>
  <c r="B64" i="2"/>
  <c r="D64" i="2" s="1"/>
  <c r="C63" i="2"/>
  <c r="B63" i="2"/>
  <c r="D63" i="2" s="1"/>
  <c r="C62" i="2"/>
  <c r="B62" i="2"/>
  <c r="D62" i="2" s="1"/>
  <c r="C61" i="2"/>
  <c r="B61" i="2"/>
  <c r="D61" i="2" s="1"/>
  <c r="C60" i="2"/>
  <c r="B60" i="2"/>
  <c r="D60" i="2" s="1"/>
  <c r="C59" i="2"/>
  <c r="B59" i="2"/>
  <c r="D59" i="2" s="1"/>
  <c r="C58" i="2"/>
  <c r="B58" i="2"/>
  <c r="D58" i="2" s="1"/>
  <c r="C57" i="2"/>
  <c r="B57" i="2"/>
  <c r="D57" i="2" s="1"/>
  <c r="C56" i="2"/>
  <c r="B56" i="2"/>
  <c r="D56" i="2" s="1"/>
  <c r="C55" i="2"/>
  <c r="B55" i="2"/>
  <c r="D55" i="2" s="1"/>
  <c r="C54" i="2"/>
  <c r="B54" i="2"/>
  <c r="D54" i="2" s="1"/>
  <c r="C53" i="2"/>
  <c r="B53" i="2"/>
  <c r="D53" i="2" s="1"/>
  <c r="C52" i="2"/>
  <c r="B52" i="2"/>
  <c r="D52" i="2" s="1"/>
  <c r="C51" i="2"/>
  <c r="B51" i="2"/>
  <c r="D51" i="2" s="1"/>
  <c r="C50" i="2"/>
  <c r="B50" i="2"/>
  <c r="D50" i="2" s="1"/>
  <c r="C49" i="2"/>
  <c r="B49" i="2"/>
  <c r="D49" i="2" s="1"/>
  <c r="C48" i="2"/>
  <c r="B48" i="2"/>
  <c r="D48" i="2" s="1"/>
  <c r="C47" i="2"/>
  <c r="B47" i="2"/>
  <c r="D47" i="2" s="1"/>
  <c r="C46" i="2"/>
  <c r="B46" i="2"/>
  <c r="D46" i="2" s="1"/>
  <c r="C45" i="2"/>
  <c r="B45" i="2"/>
  <c r="D45" i="2" s="1"/>
  <c r="C44" i="2"/>
  <c r="B44" i="2"/>
  <c r="D44" i="2" s="1"/>
  <c r="C43" i="2"/>
  <c r="B43" i="2"/>
  <c r="D43" i="2" s="1"/>
  <c r="C42" i="2"/>
  <c r="B42" i="2"/>
  <c r="D42" i="2" s="1"/>
  <c r="C41" i="2"/>
  <c r="B41" i="2"/>
  <c r="D41" i="2" s="1"/>
  <c r="C40" i="2"/>
  <c r="B40" i="2"/>
  <c r="D40" i="2" s="1"/>
  <c r="C39" i="2"/>
  <c r="B39" i="2"/>
  <c r="D39" i="2" s="1"/>
  <c r="C38" i="2"/>
  <c r="B38" i="2"/>
  <c r="D38" i="2" s="1"/>
  <c r="C37" i="2"/>
  <c r="B37" i="2"/>
  <c r="D37" i="2" s="1"/>
  <c r="C36" i="2"/>
  <c r="B36" i="2"/>
  <c r="D36" i="2" s="1"/>
  <c r="C35" i="2"/>
  <c r="B35" i="2"/>
  <c r="D35" i="2" s="1"/>
  <c r="C34" i="2"/>
  <c r="B34" i="2"/>
  <c r="D34" i="2" s="1"/>
  <c r="C33" i="2"/>
  <c r="B33" i="2"/>
  <c r="D33" i="2" s="1"/>
  <c r="C32" i="2"/>
  <c r="B32" i="2"/>
  <c r="D32" i="2" s="1"/>
  <c r="C31" i="2"/>
  <c r="B31" i="2"/>
  <c r="D31" i="2" s="1"/>
  <c r="C30" i="2"/>
  <c r="B30" i="2"/>
  <c r="D30" i="2" s="1"/>
  <c r="C29" i="2"/>
  <c r="B29" i="2"/>
  <c r="D29" i="2" s="1"/>
  <c r="C28" i="2"/>
  <c r="B28" i="2"/>
  <c r="D28" i="2" s="1"/>
  <c r="C27" i="2"/>
  <c r="B27" i="2"/>
  <c r="D27" i="2" s="1"/>
  <c r="C26" i="2"/>
  <c r="B26" i="2"/>
  <c r="D26" i="2" s="1"/>
  <c r="C25" i="2"/>
  <c r="B25" i="2"/>
  <c r="D25" i="2" s="1"/>
  <c r="C24" i="2"/>
  <c r="B24" i="2"/>
  <c r="D24" i="2" s="1"/>
  <c r="C23" i="2"/>
  <c r="B23" i="2"/>
  <c r="D23" i="2" s="1"/>
  <c r="C22" i="2"/>
  <c r="B22" i="2"/>
  <c r="D22" i="2" s="1"/>
  <c r="C21" i="2"/>
  <c r="B21" i="2"/>
  <c r="D21" i="2" s="1"/>
  <c r="C20" i="2"/>
  <c r="B20" i="2"/>
  <c r="D20" i="2" s="1"/>
  <c r="C19" i="2"/>
  <c r="B19" i="2"/>
  <c r="D19" i="2" s="1"/>
  <c r="C18" i="2"/>
  <c r="B18" i="2"/>
  <c r="D18" i="2" s="1"/>
  <c r="C17" i="2"/>
  <c r="B17" i="2"/>
  <c r="D17" i="2" s="1"/>
  <c r="C16" i="2"/>
  <c r="B16" i="2"/>
  <c r="D16" i="2" s="1"/>
  <c r="C15" i="2"/>
  <c r="B15" i="2"/>
  <c r="D15" i="2" s="1"/>
  <c r="C14" i="2"/>
  <c r="B14" i="2"/>
  <c r="D14" i="2" s="1"/>
  <c r="C13" i="2"/>
  <c r="B13" i="2"/>
  <c r="D13" i="2" s="1"/>
  <c r="C12" i="2"/>
  <c r="B12" i="2"/>
  <c r="D12" i="2" s="1"/>
  <c r="C11" i="2"/>
  <c r="B11" i="2"/>
  <c r="D11" i="2" s="1"/>
  <c r="C10" i="2"/>
  <c r="B10" i="2"/>
  <c r="D10" i="2" s="1"/>
  <c r="C9" i="2"/>
  <c r="B9" i="2"/>
  <c r="D9" i="2" s="1"/>
  <c r="C8" i="2"/>
  <c r="B8" i="2"/>
  <c r="D8" i="2" s="1"/>
  <c r="C7" i="2"/>
  <c r="B7" i="2"/>
  <c r="D7" i="2" s="1"/>
  <c r="C6" i="2"/>
  <c r="B6" i="2"/>
  <c r="D6" i="2" s="1"/>
  <c r="C5" i="2"/>
  <c r="B5" i="2"/>
  <c r="D5" i="2" s="1"/>
</calcChain>
</file>

<file path=xl/sharedStrings.xml><?xml version="1.0" encoding="utf-8"?>
<sst xmlns="http://schemas.openxmlformats.org/spreadsheetml/2006/main" count="58" uniqueCount="56">
  <si>
    <t>（様式　施－⑤）</t>
    <rPh sb="1" eb="3">
      <t>ヨウシキ</t>
    </rPh>
    <rPh sb="4" eb="5">
      <t>シ</t>
    </rPh>
    <phoneticPr fontId="4"/>
  </si>
  <si>
    <t>（ 社会福祉施設等 → 千葉県社会福祉協議会 ）</t>
    <rPh sb="2" eb="4">
      <t>シャカイ</t>
    </rPh>
    <rPh sb="4" eb="6">
      <t>フクシ</t>
    </rPh>
    <rPh sb="6" eb="8">
      <t>シセツ</t>
    </rPh>
    <rPh sb="8" eb="9">
      <t>トウ</t>
    </rPh>
    <rPh sb="12" eb="15">
      <t>チバケン</t>
    </rPh>
    <rPh sb="15" eb="17">
      <t>シャカイ</t>
    </rPh>
    <rPh sb="17" eb="19">
      <t>フクシ</t>
    </rPh>
    <rPh sb="19" eb="22">
      <t>キョウギカイ</t>
    </rPh>
    <phoneticPr fontId="4"/>
  </si>
  <si>
    <t>発　　　　　　　　号</t>
    <rPh sb="0" eb="1">
      <t>ハツ</t>
    </rPh>
    <rPh sb="9" eb="10">
      <t>ゴウ</t>
    </rPh>
    <phoneticPr fontId="4"/>
  </si>
  <si>
    <t>令和　　　　年　　　　月　　　日</t>
    <rPh sb="0" eb="2">
      <t>レイワ</t>
    </rPh>
    <rPh sb="6" eb="7">
      <t>ネン</t>
    </rPh>
    <rPh sb="11" eb="12">
      <t>ガツ</t>
    </rPh>
    <rPh sb="15" eb="16">
      <t>ニチ</t>
    </rPh>
    <phoneticPr fontId="4"/>
  </si>
  <si>
    <t>介護等体験費用請求書</t>
    <rPh sb="0" eb="2">
      <t>カイゴ</t>
    </rPh>
    <rPh sb="2" eb="3">
      <t>トウ</t>
    </rPh>
    <rPh sb="3" eb="5">
      <t>タイケン</t>
    </rPh>
    <rPh sb="5" eb="7">
      <t>ヒヨウ</t>
    </rPh>
    <rPh sb="7" eb="10">
      <t>セイキュウショ</t>
    </rPh>
    <phoneticPr fontId="4"/>
  </si>
  <si>
    <t>千葉県社会福祉協議会事務局長　様</t>
    <rPh sb="0" eb="3">
      <t>チバケン</t>
    </rPh>
    <rPh sb="3" eb="5">
      <t>シャカイ</t>
    </rPh>
    <rPh sb="5" eb="7">
      <t>フクシ</t>
    </rPh>
    <rPh sb="7" eb="10">
      <t>キョウギカイ</t>
    </rPh>
    <rPh sb="10" eb="12">
      <t>ジム</t>
    </rPh>
    <rPh sb="12" eb="14">
      <t>キョクチョウ</t>
    </rPh>
    <rPh sb="15" eb="16">
      <t>サマ</t>
    </rPh>
    <phoneticPr fontId="4"/>
  </si>
  <si>
    <t>ふりがな　　　</t>
    <phoneticPr fontId="4"/>
  </si>
  <si>
    <t xml:space="preserve">記入者名 ： </t>
    <rPh sb="0" eb="3">
      <t>キニュウシャ</t>
    </rPh>
    <rPh sb="3" eb="4">
      <t>メイ</t>
    </rPh>
    <phoneticPr fontId="4"/>
  </si>
  <si>
    <t>法人名</t>
    <rPh sb="0" eb="2">
      <t>ホウジン</t>
    </rPh>
    <rPh sb="2" eb="3">
      <t>メイ</t>
    </rPh>
    <phoneticPr fontId="4"/>
  </si>
  <si>
    <r>
      <t xml:space="preserve">
（公印）
</t>
    </r>
    <r>
      <rPr>
        <sz val="9"/>
        <rFont val="BIZ UD明朝 Medium"/>
        <family val="1"/>
        <charset val="128"/>
      </rPr>
      <t>※1</t>
    </r>
    <rPh sb="4" eb="6">
      <t>コウイン</t>
    </rPh>
    <phoneticPr fontId="4"/>
  </si>
  <si>
    <t>施設名</t>
    <rPh sb="0" eb="3">
      <t>シセツメイ</t>
    </rPh>
    <phoneticPr fontId="4"/>
  </si>
  <si>
    <t>施設長</t>
    <rPh sb="0" eb="3">
      <t>シセツチョウ</t>
    </rPh>
    <phoneticPr fontId="4"/>
  </si>
  <si>
    <t>担当者</t>
    <rPh sb="0" eb="3">
      <t>タントウシャ</t>
    </rPh>
    <phoneticPr fontId="4"/>
  </si>
  <si>
    <r>
      <t>※</t>
    </r>
    <r>
      <rPr>
        <sz val="8"/>
        <rFont val="BIZ UDゴシック"/>
        <family val="3"/>
        <charset val="128"/>
      </rPr>
      <t>1 公印がない場合
「施設長私印」でも可</t>
    </r>
    <rPh sb="3" eb="5">
      <t>コウイン</t>
    </rPh>
    <rPh sb="8" eb="10">
      <t>バアイ</t>
    </rPh>
    <rPh sb="12" eb="15">
      <t>シセツチョウ</t>
    </rPh>
    <rPh sb="15" eb="17">
      <t>シイン</t>
    </rPh>
    <rPh sb="20" eb="21">
      <t>カ</t>
    </rPh>
    <phoneticPr fontId="4"/>
  </si>
  <si>
    <t>連絡先電話番号</t>
    <rPh sb="0" eb="2">
      <t>レンラク</t>
    </rPh>
    <rPh sb="2" eb="3">
      <t>サキ</t>
    </rPh>
    <rPh sb="3" eb="7">
      <t>デンワバンゴウ</t>
    </rPh>
    <phoneticPr fontId="4"/>
  </si>
  <si>
    <t>適格請求書発行
事業者登録番号 ※2</t>
    <rPh sb="0" eb="5">
      <t>テキカクセイキュウショ</t>
    </rPh>
    <rPh sb="5" eb="7">
      <t>ハッコウ</t>
    </rPh>
    <rPh sb="8" eb="15">
      <t>ジギョウシャトウロクバンゴウ</t>
    </rPh>
    <phoneticPr fontId="4"/>
  </si>
  <si>
    <t>なし</t>
    <phoneticPr fontId="4"/>
  </si>
  <si>
    <t>・</t>
    <phoneticPr fontId="4"/>
  </si>
  <si>
    <t>あり</t>
    <phoneticPr fontId="4"/>
  </si>
  <si>
    <t>→</t>
    <phoneticPr fontId="4"/>
  </si>
  <si>
    <t>Ｔ</t>
    <phoneticPr fontId="4"/>
  </si>
  <si>
    <r>
      <t>※</t>
    </r>
    <r>
      <rPr>
        <sz val="9"/>
        <rFont val="BIZ UDゴシック"/>
        <family val="3"/>
        <charset val="128"/>
      </rPr>
      <t>2　</t>
    </r>
    <r>
      <rPr>
        <sz val="9"/>
        <rFont val="BIZ UDPゴシック"/>
        <family val="3"/>
        <charset val="128"/>
      </rPr>
      <t>インボイス制度に伴うものです。Tから始まる13桁をご記入ください。　( 例：T123 456 789 000 1 )</t>
    </r>
    <phoneticPr fontId="4"/>
  </si>
  <si>
    <t>→Tを含む13桁の番号が「適格請求書発行事業者登録番号」です。（13桁の数字は法人番号です）</t>
    <rPh sb="3" eb="4">
      <t>フク</t>
    </rPh>
    <rPh sb="7" eb="8">
      <t>ケタ</t>
    </rPh>
    <rPh sb="9" eb="11">
      <t>バンゴウ</t>
    </rPh>
    <rPh sb="13" eb="18">
      <t>テキカクセイキュウショ</t>
    </rPh>
    <rPh sb="18" eb="23">
      <t>ハッコウジギョウシャ</t>
    </rPh>
    <rPh sb="23" eb="27">
      <t>トウロクバンゴウ</t>
    </rPh>
    <rPh sb="34" eb="35">
      <t>ケタ</t>
    </rPh>
    <rPh sb="36" eb="38">
      <t>スウジ</t>
    </rPh>
    <rPh sb="39" eb="43">
      <t>ホウジンバンゴウ</t>
    </rPh>
    <phoneticPr fontId="4"/>
  </si>
  <si>
    <t>本施設において介護等体験が終了いたしましたので、体験費用を請求いたします。</t>
    <rPh sb="0" eb="1">
      <t>ホン</t>
    </rPh>
    <rPh sb="1" eb="3">
      <t>シセツ</t>
    </rPh>
    <rPh sb="7" eb="9">
      <t>カイゴ</t>
    </rPh>
    <rPh sb="9" eb="10">
      <t>トウ</t>
    </rPh>
    <rPh sb="10" eb="12">
      <t>タイケン</t>
    </rPh>
    <rPh sb="13" eb="15">
      <t>シュウリョウ</t>
    </rPh>
    <rPh sb="24" eb="26">
      <t>タイケン</t>
    </rPh>
    <rPh sb="26" eb="28">
      <t>ヒヨウ</t>
    </rPh>
    <rPh sb="29" eb="31">
      <t>セイキュウ</t>
    </rPh>
    <phoneticPr fontId="4"/>
  </si>
  <si>
    <t>Ａ　体験総括表</t>
    <rPh sb="2" eb="4">
      <t>タイケン</t>
    </rPh>
    <rPh sb="4" eb="6">
      <t>ソウカツ</t>
    </rPh>
    <rPh sb="6" eb="7">
      <t>ヒョウ</t>
    </rPh>
    <phoneticPr fontId="4"/>
  </si>
  <si>
    <t>学 生 総 数</t>
    <rPh sb="0" eb="1">
      <t>ガク</t>
    </rPh>
    <rPh sb="2" eb="3">
      <t>ショウ</t>
    </rPh>
    <rPh sb="4" eb="5">
      <t>フサ</t>
    </rPh>
    <rPh sb="6" eb="7">
      <t>カズ</t>
    </rPh>
    <phoneticPr fontId="4"/>
  </si>
  <si>
    <t>人</t>
    <rPh sb="0" eb="1">
      <t>ニン</t>
    </rPh>
    <phoneticPr fontId="4"/>
  </si>
  <si>
    <t>延べ体験日数</t>
    <rPh sb="0" eb="1">
      <t>ノ</t>
    </rPh>
    <rPh sb="2" eb="4">
      <t>タイケン</t>
    </rPh>
    <rPh sb="4" eb="6">
      <t>ニッスウ</t>
    </rPh>
    <phoneticPr fontId="4"/>
  </si>
  <si>
    <t>日</t>
    <rPh sb="0" eb="1">
      <t>ニチ</t>
    </rPh>
    <phoneticPr fontId="4"/>
  </si>
  <si>
    <t>体験費用
振込口座</t>
    <rPh sb="0" eb="4">
      <t>タイケンヒヨウ</t>
    </rPh>
    <rPh sb="5" eb="9">
      <t>フリコミコウザ</t>
    </rPh>
    <phoneticPr fontId="4"/>
  </si>
  <si>
    <t>円</t>
    <rPh sb="0" eb="1">
      <t>エン</t>
    </rPh>
    <phoneticPr fontId="4"/>
  </si>
  <si>
    <t>（ ＠1,100 円×延べ体験日数</t>
    <phoneticPr fontId="4"/>
  </si>
  <si>
    <t>日 ）</t>
    <phoneticPr fontId="4"/>
  </si>
  <si>
    <t>税抜</t>
    <rPh sb="0" eb="2">
      <t>ゼイヌキ</t>
    </rPh>
    <phoneticPr fontId="4"/>
  </si>
  <si>
    <t>（ 10％対象消費税額</t>
    <phoneticPr fontId="4"/>
  </si>
  <si>
    <t>円 ）</t>
    <phoneticPr fontId="4"/>
  </si>
  <si>
    <t>Ｂ　振込口座</t>
    <rPh sb="2" eb="4">
      <t>フリコミ</t>
    </rPh>
    <rPh sb="4" eb="6">
      <t>コウザ</t>
    </rPh>
    <phoneticPr fontId="4"/>
  </si>
  <si>
    <t>金融機関名</t>
    <rPh sb="0" eb="4">
      <t>キンユウキカン</t>
    </rPh>
    <rPh sb="4" eb="5">
      <t>メイ</t>
    </rPh>
    <phoneticPr fontId="4"/>
  </si>
  <si>
    <t>支店名
(支店番号)</t>
    <rPh sb="0" eb="3">
      <t>シテンメイ</t>
    </rPh>
    <rPh sb="5" eb="9">
      <t>シテンバンゴウ</t>
    </rPh>
    <phoneticPr fontId="4"/>
  </si>
  <si>
    <t>預金種目</t>
    <rPh sb="0" eb="4">
      <t>ヨキンシュモク</t>
    </rPh>
    <phoneticPr fontId="4"/>
  </si>
  <si>
    <t>普通</t>
    <rPh sb="0" eb="2">
      <t>フツウ</t>
    </rPh>
    <phoneticPr fontId="4"/>
  </si>
  <si>
    <t>当座</t>
    <rPh sb="0" eb="2">
      <t>トウザ</t>
    </rPh>
    <phoneticPr fontId="4"/>
  </si>
  <si>
    <t>口座番号</t>
    <phoneticPr fontId="4"/>
  </si>
  <si>
    <t xml:space="preserve">  ふりがな</t>
    <phoneticPr fontId="4"/>
  </si>
  <si>
    <t>名　　義</t>
    <rPh sb="0" eb="1">
      <t>メイ</t>
    </rPh>
    <rPh sb="3" eb="4">
      <t>ギ</t>
    </rPh>
    <phoneticPr fontId="4"/>
  </si>
  <si>
    <t>備　　考</t>
    <rPh sb="0" eb="1">
      <t>ソナエ</t>
    </rPh>
    <rPh sb="3" eb="4">
      <t>コウ</t>
    </rPh>
    <phoneticPr fontId="4"/>
  </si>
  <si>
    <t>【送付先】　　　　社会福祉法人千葉県社会福祉協議会　千葉県福祉人材センター</t>
    <phoneticPr fontId="4"/>
  </si>
  <si>
    <t>〒260-8508　　　千葉市中央区千葉港４－５　　千葉県社会福祉センター１階　　石渡宛</t>
    <rPh sb="41" eb="43">
      <t>イシワタ</t>
    </rPh>
    <rPh sb="43" eb="44">
      <t>アテ</t>
    </rPh>
    <phoneticPr fontId="4"/>
  </si>
  <si>
    <t>【送付方法】　　　◎原則、原本をご郵送いただく。</t>
    <phoneticPr fontId="4"/>
  </si>
  <si>
    <r>
      <t>※各施設・事業所の方針等により、原本郵送不可の場合は、メールにてデータ送付も可ですが、</t>
    </r>
    <r>
      <rPr>
        <sz val="9"/>
        <color rgb="FFFF0000"/>
        <rFont val="BIZ UDPゴシック"/>
        <family val="3"/>
        <charset val="128"/>
      </rPr>
      <t>カラースキャンのPDFデータ</t>
    </r>
    <r>
      <rPr>
        <sz val="9"/>
        <rFont val="BIZ UDPゴシック"/>
        <family val="3"/>
        <charset val="128"/>
      </rPr>
      <t>に限ります。</t>
    </r>
    <phoneticPr fontId="4"/>
  </si>
  <si>
    <t>＜ 参 考 ＞　令和８年度介護等体験　消費税金額等一覧</t>
    <rPh sb="2" eb="3">
      <t>サン</t>
    </rPh>
    <rPh sb="4" eb="5">
      <t>コウ</t>
    </rPh>
    <rPh sb="8" eb="10">
      <t>レイワ</t>
    </rPh>
    <rPh sb="11" eb="18">
      <t>ネンドカイゴトウタイケン</t>
    </rPh>
    <rPh sb="19" eb="24">
      <t>ショウヒゼイキンガク</t>
    </rPh>
    <rPh sb="24" eb="27">
      <t>トウイチラン</t>
    </rPh>
    <phoneticPr fontId="32"/>
  </si>
  <si>
    <t>※「介護等体験費用請求書」に記載いただく金額</t>
    <rPh sb="2" eb="7">
      <t>カイゴトウタイケン</t>
    </rPh>
    <rPh sb="7" eb="12">
      <t>ヒヨウセイキュウショ</t>
    </rPh>
    <rPh sb="14" eb="16">
      <t>キサイ</t>
    </rPh>
    <rPh sb="20" eb="22">
      <t>キンガク</t>
    </rPh>
    <phoneticPr fontId="32"/>
  </si>
  <si>
    <t>体験人数(人)</t>
    <rPh sb="0" eb="4">
      <t>タイケンニンズウ</t>
    </rPh>
    <rPh sb="5" eb="6">
      <t>ニン</t>
    </rPh>
    <phoneticPr fontId="32"/>
  </si>
  <si>
    <t>体験費用〈税込〉(円)</t>
    <rPh sb="0" eb="4">
      <t>タイケンヒヨウ</t>
    </rPh>
    <rPh sb="5" eb="7">
      <t>ゼイコ</t>
    </rPh>
    <rPh sb="9" eb="10">
      <t>エン</t>
    </rPh>
    <phoneticPr fontId="32"/>
  </si>
  <si>
    <t>体験費用〈税抜〉(円)</t>
    <rPh sb="0" eb="4">
      <t>タイケンヒヨウ</t>
    </rPh>
    <rPh sb="5" eb="6">
      <t>ゼイ</t>
    </rPh>
    <rPh sb="6" eb="7">
      <t>ヌ</t>
    </rPh>
    <rPh sb="9" eb="10">
      <t>エン</t>
    </rPh>
    <phoneticPr fontId="32"/>
  </si>
  <si>
    <t>消費税額(円)</t>
    <rPh sb="0" eb="3">
      <t>ショウヒゼイ</t>
    </rPh>
    <rPh sb="3" eb="4">
      <t>ガク</t>
    </rPh>
    <rPh sb="5" eb="6">
      <t>エン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</si>
</sst>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6"/>
      <name val="ＭＳ Ｐゴシック"/>
      <family val="3"/>
      <charset val="128"/>
    </font>
    <font>
      <b/>
      <sz val="12"/>
      <name val="BIZ UD明朝 Medium"/>
      <family val="1"/>
      <charset val="128"/>
    </font>
    <font>
      <b/>
      <sz val="18"/>
      <name val="BIZ UD明朝 Medium"/>
      <family val="1"/>
      <charset val="128"/>
    </font>
    <font>
      <sz val="12"/>
      <name val="BIZ UD明朝 Medium"/>
      <family val="1"/>
      <charset val="128"/>
    </font>
    <font>
      <sz val="9"/>
      <name val="BIZ UD明朝 Medium"/>
      <family val="1"/>
      <charset val="128"/>
    </font>
    <font>
      <sz val="9"/>
      <name val="BIZ UDPゴシック"/>
      <family val="3"/>
      <charset val="128"/>
    </font>
    <font>
      <sz val="10.5"/>
      <name val="BIZ UD明朝 Medium"/>
      <family val="1"/>
      <charset val="128"/>
    </font>
    <font>
      <sz val="11"/>
      <name val="BIZ UDPゴシック"/>
      <family val="3"/>
      <charset val="128"/>
    </font>
    <font>
      <b/>
      <sz val="10.5"/>
      <name val="BIZ UDゴシック"/>
      <family val="3"/>
      <charset val="128"/>
    </font>
    <font>
      <sz val="10"/>
      <name val="BIZ UD明朝 Medium"/>
      <family val="1"/>
      <charset val="128"/>
    </font>
    <font>
      <sz val="8"/>
      <name val="BIZ UDPゴシック"/>
      <family val="3"/>
      <charset val="128"/>
    </font>
    <font>
      <sz val="8"/>
      <name val="BIZ UDゴシック"/>
      <family val="3"/>
      <charset val="128"/>
    </font>
    <font>
      <b/>
      <sz val="10"/>
      <name val="BIZ UDゴシック"/>
      <family val="3"/>
      <charset val="128"/>
    </font>
    <font>
      <sz val="14"/>
      <name val="BIZ UD明朝 Medium"/>
      <family val="1"/>
      <charset val="128"/>
    </font>
    <font>
      <sz val="9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name val="BIZ UD明朝 Medium"/>
      <family val="1"/>
      <charset val="128"/>
    </font>
    <font>
      <b/>
      <sz val="12"/>
      <name val="BIZ UDPゴシック"/>
      <family val="3"/>
      <charset val="128"/>
    </font>
    <font>
      <b/>
      <sz val="10.5"/>
      <name val="BIZ UDPゴシック"/>
      <family val="3"/>
      <charset val="128"/>
    </font>
    <font>
      <sz val="12"/>
      <name val="BIZ UDゴシック"/>
      <family val="3"/>
      <charset val="128"/>
    </font>
    <font>
      <sz val="10.5"/>
      <name val="BIZ UDPゴシック"/>
      <family val="3"/>
      <charset val="128"/>
    </font>
    <font>
      <b/>
      <sz val="8"/>
      <name val="BIZ UDゴシック"/>
      <family val="3"/>
      <charset val="128"/>
    </font>
    <font>
      <b/>
      <sz val="8"/>
      <color rgb="FF181717"/>
      <name val="BIZ UD明朝 Medium"/>
      <family val="1"/>
      <charset val="128"/>
    </font>
    <font>
      <b/>
      <sz val="9.5"/>
      <color rgb="FF181717"/>
      <name val="BIZ UDPゴシック"/>
      <family val="3"/>
      <charset val="128"/>
    </font>
    <font>
      <sz val="9.5"/>
      <color rgb="FF181717"/>
      <name val="BIZ UDPゴシック"/>
      <family val="3"/>
      <charset val="128"/>
    </font>
    <font>
      <sz val="9"/>
      <color rgb="FF181717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メイリオ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11" fillId="0" borderId="5" xfId="0" applyFont="1" applyBorder="1" applyAlignment="1">
      <alignment horizontal="right" vertical="center"/>
    </xf>
    <xf numFmtId="0" fontId="20" fillId="0" borderId="0" xfId="0" applyFont="1">
      <alignment vertical="center"/>
    </xf>
    <xf numFmtId="0" fontId="10" fillId="0" borderId="5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1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33" fillId="0" borderId="0" xfId="2" applyFont="1">
      <alignment vertical="center"/>
    </xf>
    <xf numFmtId="0" fontId="33" fillId="2" borderId="29" xfId="2" applyFont="1" applyFill="1" applyBorder="1" applyAlignment="1">
      <alignment horizontal="center" vertical="center" shrinkToFit="1"/>
    </xf>
    <xf numFmtId="0" fontId="33" fillId="2" borderId="29" xfId="2" applyFont="1" applyFill="1" applyBorder="1" applyAlignment="1">
      <alignment horizontal="right" vertical="center" indent="2" shrinkToFit="1"/>
    </xf>
    <xf numFmtId="0" fontId="34" fillId="0" borderId="30" xfId="2" applyFont="1" applyBorder="1" applyAlignment="1">
      <alignment horizontal="center" vertical="center"/>
    </xf>
    <xf numFmtId="38" fontId="34" fillId="0" borderId="31" xfId="3" applyFont="1" applyBorder="1" applyAlignment="1">
      <alignment horizontal="right" vertical="center" indent="1"/>
    </xf>
    <xf numFmtId="38" fontId="34" fillId="0" borderId="32" xfId="3" applyFont="1" applyBorder="1" applyAlignment="1">
      <alignment horizontal="right" vertical="center" indent="1"/>
    </xf>
    <xf numFmtId="0" fontId="35" fillId="0" borderId="0" xfId="2" applyFont="1">
      <alignment vertical="center"/>
    </xf>
    <xf numFmtId="0" fontId="34" fillId="0" borderId="33" xfId="2" applyFont="1" applyBorder="1" applyAlignment="1">
      <alignment horizontal="center" vertical="center"/>
    </xf>
    <xf numFmtId="38" fontId="34" fillId="0" borderId="34" xfId="3" applyFont="1" applyBorder="1" applyAlignment="1">
      <alignment horizontal="right" vertical="center" indent="1"/>
    </xf>
    <xf numFmtId="38" fontId="34" fillId="0" borderId="35" xfId="3" applyFont="1" applyBorder="1" applyAlignment="1">
      <alignment horizontal="right" vertical="center" indent="1"/>
    </xf>
    <xf numFmtId="0" fontId="34" fillId="0" borderId="36" xfId="2" applyFont="1" applyBorder="1" applyAlignment="1">
      <alignment horizontal="center" vertical="center"/>
    </xf>
    <xf numFmtId="38" fontId="34" fillId="0" borderId="37" xfId="3" applyFont="1" applyBorder="1" applyAlignment="1">
      <alignment horizontal="right" vertical="center" indent="1"/>
    </xf>
    <xf numFmtId="38" fontId="34" fillId="0" borderId="38" xfId="3" applyFont="1" applyBorder="1" applyAlignment="1">
      <alignment horizontal="right" vertical="center" indent="1"/>
    </xf>
    <xf numFmtId="0" fontId="36" fillId="0" borderId="0" xfId="2" applyFont="1" applyAlignment="1">
      <alignment horizontal="center" vertical="center"/>
    </xf>
    <xf numFmtId="176" fontId="37" fillId="0" borderId="0" xfId="2" applyNumberFormat="1" applyFont="1" applyAlignment="1">
      <alignment horizontal="right" vertical="center"/>
    </xf>
    <xf numFmtId="0" fontId="1" fillId="0" borderId="0" xfId="2">
      <alignment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center" indent="3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3"/>
    </xf>
    <xf numFmtId="0" fontId="9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8" xfId="0" applyFont="1" applyBorder="1">
      <alignment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 indent="1"/>
    </xf>
    <xf numFmtId="0" fontId="16" fillId="2" borderId="5" xfId="0" applyFont="1" applyFill="1" applyBorder="1" applyAlignment="1">
      <alignment horizontal="left" vertical="center" wrapText="1" indent="1"/>
    </xf>
    <xf numFmtId="0" fontId="16" fillId="2" borderId="6" xfId="0" applyFont="1" applyFill="1" applyBorder="1" applyAlignment="1">
      <alignment horizontal="left" vertical="center" wrapText="1" indent="1"/>
    </xf>
    <xf numFmtId="0" fontId="3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8" xfId="0" applyNumberFormat="1" applyFont="1" applyBorder="1" applyAlignment="1">
      <alignment horizontal="left" vertical="center"/>
    </xf>
    <xf numFmtId="49" fontId="11" fillId="0" borderId="7" xfId="0" applyNumberFormat="1" applyFont="1" applyBorder="1">
      <alignment vertical="center"/>
    </xf>
    <xf numFmtId="49" fontId="11" fillId="0" borderId="5" xfId="0" applyNumberFormat="1" applyFont="1" applyBorder="1">
      <alignment vertical="center"/>
    </xf>
    <xf numFmtId="49" fontId="11" fillId="0" borderId="8" xfId="0" applyNumberFormat="1" applyFont="1" applyBorder="1">
      <alignment vertical="center"/>
    </xf>
    <xf numFmtId="49" fontId="14" fillId="0" borderId="12" xfId="0" applyNumberFormat="1" applyFont="1" applyBorder="1" applyAlignment="1">
      <alignment horizontal="center" wrapText="1"/>
    </xf>
    <xf numFmtId="49" fontId="14" fillId="0" borderId="0" xfId="0" applyNumberFormat="1" applyFont="1" applyAlignment="1">
      <alignment horizontal="center" wrapText="1"/>
    </xf>
    <xf numFmtId="49" fontId="14" fillId="0" borderId="13" xfId="0" applyNumberFormat="1" applyFont="1" applyBorder="1" applyAlignment="1">
      <alignment horizontal="center" wrapText="1"/>
    </xf>
    <xf numFmtId="49" fontId="14" fillId="0" borderId="14" xfId="0" applyNumberFormat="1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49" fontId="14" fillId="0" borderId="15" xfId="0" applyNumberFormat="1" applyFont="1" applyBorder="1" applyAlignment="1">
      <alignment horizontal="center" wrapText="1"/>
    </xf>
    <xf numFmtId="0" fontId="9" fillId="0" borderId="0" xfId="0" applyFont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1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0" fontId="12" fillId="2" borderId="7" xfId="0" applyFont="1" applyFill="1" applyBorder="1" applyAlignment="1">
      <alignment horizontal="center" vertical="center"/>
    </xf>
    <xf numFmtId="0" fontId="21" fillId="0" borderId="5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8" xfId="0" applyFont="1" applyBorder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38" fontId="21" fillId="0" borderId="7" xfId="1" applyFont="1" applyBorder="1" applyAlignment="1">
      <alignment horizontal="right" vertical="center"/>
    </xf>
    <xf numFmtId="38" fontId="21" fillId="0" borderId="5" xfId="1" applyFont="1" applyBorder="1" applyAlignment="1">
      <alignment horizontal="right" vertical="center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22" fillId="0" borderId="5" xfId="0" applyFont="1" applyBorder="1">
      <alignment vertical="center"/>
    </xf>
    <xf numFmtId="0" fontId="10" fillId="0" borderId="8" xfId="0" applyFont="1" applyBorder="1" applyAlignment="1">
      <alignment horizontal="left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38" fontId="21" fillId="0" borderId="3" xfId="1" applyFont="1" applyBorder="1" applyAlignment="1">
      <alignment horizontal="right" vertical="center"/>
    </xf>
    <xf numFmtId="0" fontId="12" fillId="2" borderId="18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 shrinkToFit="1"/>
    </xf>
    <xf numFmtId="0" fontId="24" fillId="0" borderId="5" xfId="0" applyFont="1" applyBorder="1" applyAlignment="1">
      <alignment horizontal="left" vertical="center" shrinkToFit="1"/>
    </xf>
    <xf numFmtId="0" fontId="24" fillId="0" borderId="6" xfId="0" applyFont="1" applyBorder="1" applyAlignment="1">
      <alignment horizontal="left" vertical="center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49" fontId="24" fillId="0" borderId="7" xfId="0" applyNumberFormat="1" applyFont="1" applyBorder="1" applyAlignment="1">
      <alignment horizontal="left" vertical="center" shrinkToFit="1"/>
    </xf>
    <xf numFmtId="49" fontId="24" fillId="0" borderId="5" xfId="0" applyNumberFormat="1" applyFont="1" applyBorder="1" applyAlignment="1">
      <alignment horizontal="left" vertical="center" shrinkToFit="1"/>
    </xf>
    <xf numFmtId="49" fontId="24" fillId="0" borderId="8" xfId="0" applyNumberFormat="1" applyFont="1" applyBorder="1" applyAlignment="1">
      <alignment horizontal="left" vertical="center" shrinkToFit="1"/>
    </xf>
    <xf numFmtId="0" fontId="26" fillId="0" borderId="10" xfId="0" applyFont="1" applyBorder="1" applyAlignment="1">
      <alignment wrapText="1"/>
    </xf>
    <xf numFmtId="0" fontId="12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left" vertical="center" shrinkToFit="1"/>
    </xf>
    <xf numFmtId="49" fontId="11" fillId="0" borderId="5" xfId="0" applyNumberFormat="1" applyFont="1" applyBorder="1" applyAlignment="1">
      <alignment horizontal="left" vertical="center" shrinkToFit="1"/>
    </xf>
    <xf numFmtId="49" fontId="11" fillId="0" borderId="8" xfId="0" applyNumberFormat="1" applyFont="1" applyBorder="1" applyAlignment="1">
      <alignment horizontal="left" vertical="center" shrinkToFit="1"/>
    </xf>
    <xf numFmtId="0" fontId="25" fillId="2" borderId="19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shrinkToFit="1"/>
    </xf>
    <xf numFmtId="0" fontId="14" fillId="0" borderId="20" xfId="0" applyFont="1" applyBorder="1" applyAlignment="1">
      <alignment horizontal="left" vertical="center" shrinkToFit="1"/>
    </xf>
    <xf numFmtId="0" fontId="14" fillId="0" borderId="23" xfId="0" applyFont="1" applyBorder="1" applyAlignment="1">
      <alignment horizontal="left" vertical="center" shrinkToFit="1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24" fillId="0" borderId="27" xfId="0" applyFont="1" applyBorder="1" applyAlignment="1">
      <alignment horizontal="left" vertical="center" shrinkToFit="1"/>
    </xf>
    <xf numFmtId="0" fontId="24" fillId="0" borderId="25" xfId="0" applyFont="1" applyBorder="1" applyAlignment="1">
      <alignment horizontal="left" vertical="center" shrinkToFit="1"/>
    </xf>
    <xf numFmtId="0" fontId="24" fillId="0" borderId="28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left" vertical="center" indent="2"/>
    </xf>
    <xf numFmtId="0" fontId="12" fillId="2" borderId="20" xfId="0" applyFont="1" applyFill="1" applyBorder="1" applyAlignment="1">
      <alignment horizontal="left" vertical="center" indent="2"/>
    </xf>
    <xf numFmtId="0" fontId="12" fillId="2" borderId="23" xfId="0" applyFont="1" applyFill="1" applyBorder="1" applyAlignment="1">
      <alignment horizontal="left" vertical="center" indent="2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8" xfId="0" applyFont="1" applyBorder="1">
      <alignment vertical="center"/>
    </xf>
    <xf numFmtId="0" fontId="27" fillId="0" borderId="0" xfId="0" applyFont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28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left" wrapText="1" shrinkToFit="1"/>
    </xf>
    <xf numFmtId="0" fontId="29" fillId="0" borderId="0" xfId="0" applyFont="1" applyAlignment="1">
      <alignment horizontal="left" wrapText="1" shrinkToFit="1"/>
    </xf>
    <xf numFmtId="0" fontId="31" fillId="0" borderId="0" xfId="2" applyFont="1" applyAlignment="1">
      <alignment horizontal="center" vertical="center"/>
    </xf>
    <xf numFmtId="0" fontId="33" fillId="0" borderId="0" xfId="2" applyFont="1">
      <alignment vertical="center"/>
    </xf>
    <xf numFmtId="20" fontId="9" fillId="0" borderId="0" xfId="0" applyNumberFormat="1" applyFont="1" applyAlignment="1">
      <alignment horizontal="left" vertical="center" shrinkToFit="1"/>
    </xf>
  </cellXfs>
  <cellStyles count="4">
    <cellStyle name="桁区切り" xfId="1" builtinId="6"/>
    <cellStyle name="桁区切り 2" xfId="3" xr:uid="{43D83A2F-34DA-407E-BD3A-8EC6E85180DD}"/>
    <cellStyle name="標準" xfId="0" builtinId="0"/>
    <cellStyle name="標準 3" xfId="2" xr:uid="{47D63A18-7703-4E5F-8BBC-C4B7888668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30</xdr:row>
      <xdr:rowOff>66675</xdr:rowOff>
    </xdr:from>
    <xdr:to>
      <xdr:col>9</xdr:col>
      <xdr:colOff>0</xdr:colOff>
      <xdr:row>30</xdr:row>
      <xdr:rowOff>333375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68961"/>
            </a:ext>
            <a:ext uri="{FF2B5EF4-FFF2-40B4-BE49-F238E27FC236}">
              <a16:creationId xmlns:a16="http://schemas.microsoft.com/office/drawing/2014/main" id="{03438B3F-7602-451A-8B5D-31AD6594D8C0}"/>
            </a:ext>
          </a:extLst>
        </xdr:cNvPr>
        <xdr:cNvSpPr/>
      </xdr:nvSpPr>
      <xdr:spPr bwMode="auto">
        <a:xfrm>
          <a:off x="2419350" y="8181975"/>
          <a:ext cx="2190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76200</xdr:colOff>
      <xdr:row>30</xdr:row>
      <xdr:rowOff>66675</xdr:rowOff>
    </xdr:from>
    <xdr:to>
      <xdr:col>4</xdr:col>
      <xdr:colOff>295275</xdr:colOff>
      <xdr:row>30</xdr:row>
      <xdr:rowOff>333375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68962"/>
            </a:ext>
            <a:ext uri="{FF2B5EF4-FFF2-40B4-BE49-F238E27FC236}">
              <a16:creationId xmlns:a16="http://schemas.microsoft.com/office/drawing/2014/main" id="{3D1799ED-15F1-43C3-B5A7-B2277FAAC386}"/>
            </a:ext>
          </a:extLst>
        </xdr:cNvPr>
        <xdr:cNvSpPr/>
      </xdr:nvSpPr>
      <xdr:spPr bwMode="auto">
        <a:xfrm>
          <a:off x="1219200" y="8181975"/>
          <a:ext cx="2190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17</xdr:row>
      <xdr:rowOff>66675</xdr:rowOff>
    </xdr:from>
    <xdr:to>
      <xdr:col>6</xdr:col>
      <xdr:colOff>0</xdr:colOff>
      <xdr:row>17</xdr:row>
      <xdr:rowOff>333375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68963"/>
            </a:ext>
            <a:ext uri="{FF2B5EF4-FFF2-40B4-BE49-F238E27FC236}">
              <a16:creationId xmlns:a16="http://schemas.microsoft.com/office/drawing/2014/main" id="{DCAFB0A1-B08D-4110-BBB8-C60352128C9F}"/>
            </a:ext>
          </a:extLst>
        </xdr:cNvPr>
        <xdr:cNvSpPr/>
      </xdr:nvSpPr>
      <xdr:spPr bwMode="auto">
        <a:xfrm>
          <a:off x="1552575" y="4267200"/>
          <a:ext cx="2000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85725</xdr:colOff>
      <xdr:row>17</xdr:row>
      <xdr:rowOff>66675</xdr:rowOff>
    </xdr:from>
    <xdr:to>
      <xdr:col>11</xdr:col>
      <xdr:colOff>0</xdr:colOff>
      <xdr:row>17</xdr:row>
      <xdr:rowOff>333375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168964"/>
            </a:ext>
            <a:ext uri="{FF2B5EF4-FFF2-40B4-BE49-F238E27FC236}">
              <a16:creationId xmlns:a16="http://schemas.microsoft.com/office/drawing/2014/main" id="{3C75923B-DC8F-4291-836A-81931B045079}"/>
            </a:ext>
          </a:extLst>
        </xdr:cNvPr>
        <xdr:cNvSpPr/>
      </xdr:nvSpPr>
      <xdr:spPr bwMode="auto">
        <a:xfrm>
          <a:off x="3019425" y="4267200"/>
          <a:ext cx="209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38100" cmpd="sng">
          <a:solidFill>
            <a:srgbClr val="FF0000"/>
          </a:solidFill>
        </a:ln>
      </a:spPr>
      <a:bodyPr vertOverflow="clip" horzOverflow="clip" wrap="square" rtlCol="0" anchor="t"/>
      <a:lstStyle>
        <a:defPPr algn="ctr">
          <a:defRPr kumimoji="1" sz="1400" b="1" spc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6BC89-834E-4A7F-BCE5-F5C13A733DE8}">
  <sheetPr>
    <tabColor rgb="FFFFFF00"/>
    <pageSetUpPr fitToPage="1"/>
  </sheetPr>
  <dimension ref="A1:W42"/>
  <sheetViews>
    <sheetView tabSelected="1" view="pageBreakPreview" zoomScaleNormal="100" zoomScaleSheetLayoutView="100" workbookViewId="0">
      <selection activeCell="X1" sqref="X1"/>
    </sheetView>
  </sheetViews>
  <sheetFormatPr defaultRowHeight="13.5" x14ac:dyDescent="0.15"/>
  <cols>
    <col min="1" max="1" width="2.625" style="4" customWidth="1"/>
    <col min="2" max="5" width="4.125" style="1" customWidth="1"/>
    <col min="6" max="21" width="3.875" style="1" customWidth="1"/>
    <col min="22" max="22" width="3.625" style="1" customWidth="1"/>
    <col min="23" max="23" width="6.25" style="1" customWidth="1"/>
    <col min="24" max="16384" width="9" style="1"/>
  </cols>
  <sheetData>
    <row r="1" spans="1:23" ht="16.5" customHeight="1" x14ac:dyDescent="0.15">
      <c r="A1" s="33" t="s">
        <v>0</v>
      </c>
      <c r="B1" s="33"/>
      <c r="C1" s="33"/>
      <c r="D1" s="33"/>
      <c r="E1" s="33"/>
      <c r="F1" s="34"/>
      <c r="G1" s="34"/>
      <c r="H1" s="34"/>
      <c r="I1" s="34"/>
      <c r="J1" s="34"/>
      <c r="K1" s="34"/>
      <c r="L1" s="35" t="s">
        <v>1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8.25" customHeight="1" x14ac:dyDescent="0.15">
      <c r="A2" s="33"/>
      <c r="B2" s="33"/>
      <c r="C2" s="33"/>
      <c r="D2" s="33"/>
      <c r="E2" s="33"/>
      <c r="F2" s="34"/>
      <c r="G2" s="34"/>
      <c r="H2" s="34"/>
      <c r="I2" s="34"/>
      <c r="J2" s="34"/>
      <c r="K2" s="34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s="2" customFormat="1" ht="18" customHeight="1" x14ac:dyDescent="0.15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spans="1:23" s="2" customFormat="1" ht="18" customHeight="1" x14ac:dyDescent="0.1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spans="1:23" s="2" customFormat="1" ht="12" customHeight="1" x14ac:dyDescent="0.15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3" customFormat="1" ht="21" customHeight="1" x14ac:dyDescent="0.1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ht="21.75" customHeight="1" x14ac:dyDescent="0.1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</row>
    <row r="8" spans="1:23" ht="24.95" customHeight="1" x14ac:dyDescent="0.15">
      <c r="A8" s="38" t="s">
        <v>5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 ht="9" customHeight="1" x14ac:dyDescent="0.1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 ht="17.25" customHeight="1" x14ac:dyDescent="0.1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40" t="s">
        <v>6</v>
      </c>
      <c r="M10" s="40"/>
      <c r="N10" s="40"/>
      <c r="O10" s="40"/>
      <c r="P10" s="41"/>
      <c r="Q10" s="41"/>
      <c r="R10" s="41"/>
      <c r="S10" s="41"/>
      <c r="T10" s="41"/>
      <c r="U10" s="41"/>
      <c r="V10" s="41"/>
      <c r="W10" s="41"/>
    </row>
    <row r="11" spans="1:23" ht="21" customHeight="1" x14ac:dyDescent="0.1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42" t="s">
        <v>7</v>
      </c>
      <c r="M11" s="42"/>
      <c r="N11" s="42"/>
      <c r="O11" s="42"/>
      <c r="P11" s="43"/>
      <c r="Q11" s="43"/>
      <c r="R11" s="43"/>
      <c r="S11" s="43"/>
      <c r="T11" s="43"/>
      <c r="U11" s="43"/>
      <c r="V11" s="43"/>
      <c r="W11" s="43"/>
    </row>
    <row r="12" spans="1:23" ht="9.75" customHeight="1" x14ac:dyDescent="0.1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</row>
    <row r="13" spans="1:23" ht="27" customHeight="1" x14ac:dyDescent="0.15">
      <c r="A13" s="44" t="s">
        <v>8</v>
      </c>
      <c r="B13" s="45"/>
      <c r="C13" s="45"/>
      <c r="D13" s="45"/>
      <c r="E13" s="46"/>
      <c r="F13" s="47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9"/>
      <c r="T13" s="50" t="s">
        <v>9</v>
      </c>
      <c r="U13" s="51"/>
      <c r="V13" s="51"/>
      <c r="W13" s="52"/>
    </row>
    <row r="14" spans="1:23" ht="27" customHeight="1" x14ac:dyDescent="0.15">
      <c r="A14" s="44" t="s">
        <v>10</v>
      </c>
      <c r="B14" s="45"/>
      <c r="C14" s="45"/>
      <c r="D14" s="45"/>
      <c r="E14" s="46"/>
      <c r="F14" s="47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9"/>
      <c r="T14" s="53"/>
      <c r="U14" s="54"/>
      <c r="V14" s="54"/>
      <c r="W14" s="55"/>
    </row>
    <row r="15" spans="1:23" ht="27" customHeight="1" x14ac:dyDescent="0.15">
      <c r="A15" s="44" t="s">
        <v>11</v>
      </c>
      <c r="B15" s="45"/>
      <c r="C15" s="45"/>
      <c r="D15" s="45"/>
      <c r="E15" s="46"/>
      <c r="F15" s="47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9"/>
      <c r="T15" s="53"/>
      <c r="U15" s="54"/>
      <c r="V15" s="54"/>
      <c r="W15" s="55"/>
    </row>
    <row r="16" spans="1:23" ht="26.25" customHeight="1" x14ac:dyDescent="0.15">
      <c r="A16" s="44" t="s">
        <v>12</v>
      </c>
      <c r="B16" s="45"/>
      <c r="C16" s="45"/>
      <c r="D16" s="45"/>
      <c r="E16" s="46"/>
      <c r="F16" s="62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4"/>
      <c r="T16" s="65" t="s">
        <v>13</v>
      </c>
      <c r="U16" s="66"/>
      <c r="V16" s="66"/>
      <c r="W16" s="67"/>
    </row>
    <row r="17" spans="1:23" ht="26.25" customHeight="1" x14ac:dyDescent="0.15">
      <c r="A17" s="44" t="s">
        <v>14</v>
      </c>
      <c r="B17" s="45"/>
      <c r="C17" s="45"/>
      <c r="D17" s="45"/>
      <c r="E17" s="46"/>
      <c r="F17" s="62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4"/>
      <c r="T17" s="68"/>
      <c r="U17" s="69"/>
      <c r="V17" s="69"/>
      <c r="W17" s="70"/>
    </row>
    <row r="18" spans="1:23" ht="30.75" customHeight="1" x14ac:dyDescent="0.15">
      <c r="A18" s="56" t="s">
        <v>15</v>
      </c>
      <c r="B18" s="57"/>
      <c r="C18" s="57"/>
      <c r="D18" s="57"/>
      <c r="E18" s="58"/>
      <c r="F18" s="5"/>
      <c r="G18" s="59" t="s">
        <v>16</v>
      </c>
      <c r="H18" s="59"/>
      <c r="I18" s="59" t="s">
        <v>17</v>
      </c>
      <c r="J18" s="59"/>
      <c r="K18" s="6"/>
      <c r="L18" s="59" t="s">
        <v>18</v>
      </c>
      <c r="M18" s="59"/>
      <c r="N18" s="7" t="s">
        <v>19</v>
      </c>
      <c r="O18" s="8" t="s">
        <v>20</v>
      </c>
      <c r="P18" s="60"/>
      <c r="Q18" s="60"/>
      <c r="R18" s="60"/>
      <c r="S18" s="60"/>
      <c r="T18" s="60"/>
      <c r="U18" s="60"/>
      <c r="V18" s="60"/>
      <c r="W18" s="61"/>
    </row>
    <row r="19" spans="1:23" ht="15" customHeight="1" x14ac:dyDescent="0.15">
      <c r="A19" s="71" t="s">
        <v>21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</row>
    <row r="20" spans="1:23" ht="15" customHeight="1" x14ac:dyDescent="0.15">
      <c r="A20" s="71" t="s">
        <v>22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</row>
    <row r="21" spans="1:23" ht="18" customHeight="1" x14ac:dyDescent="0.15">
      <c r="A21" s="73" t="s">
        <v>23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</row>
    <row r="22" spans="1:23" ht="18" customHeight="1" x14ac:dyDescent="0.1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</row>
    <row r="23" spans="1:23" ht="18" customHeight="1" x14ac:dyDescent="0.1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</row>
    <row r="24" spans="1:23" s="9" customFormat="1" ht="20.100000000000001" customHeight="1" x14ac:dyDescent="0.15">
      <c r="A24" s="74" t="s">
        <v>24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</row>
    <row r="25" spans="1:23" s="11" customFormat="1" ht="30" customHeight="1" x14ac:dyDescent="0.15">
      <c r="A25" s="44" t="s">
        <v>25</v>
      </c>
      <c r="B25" s="45"/>
      <c r="C25" s="45"/>
      <c r="D25" s="46"/>
      <c r="E25" s="75"/>
      <c r="F25" s="75"/>
      <c r="G25" s="75"/>
      <c r="H25" s="75"/>
      <c r="I25" s="75"/>
      <c r="J25" s="76" t="s">
        <v>26</v>
      </c>
      <c r="K25" s="76"/>
      <c r="L25" s="77" t="s">
        <v>27</v>
      </c>
      <c r="M25" s="45"/>
      <c r="N25" s="45"/>
      <c r="O25" s="45"/>
      <c r="P25" s="45"/>
      <c r="Q25" s="46"/>
      <c r="R25" s="78"/>
      <c r="S25" s="78"/>
      <c r="T25" s="78"/>
      <c r="U25" s="78"/>
      <c r="V25" s="79" t="s">
        <v>28</v>
      </c>
      <c r="W25" s="80"/>
    </row>
    <row r="26" spans="1:23" s="11" customFormat="1" ht="30" customHeight="1" x14ac:dyDescent="0.15">
      <c r="A26" s="81" t="s">
        <v>29</v>
      </c>
      <c r="B26" s="82"/>
      <c r="C26" s="82"/>
      <c r="D26" s="83"/>
      <c r="E26" s="87"/>
      <c r="F26" s="88"/>
      <c r="G26" s="88"/>
      <c r="H26" s="88"/>
      <c r="I26" s="88"/>
      <c r="J26" s="10" t="s">
        <v>30</v>
      </c>
      <c r="K26" s="12"/>
      <c r="L26" s="89" t="s">
        <v>31</v>
      </c>
      <c r="M26" s="90"/>
      <c r="N26" s="90"/>
      <c r="O26" s="90"/>
      <c r="P26" s="90"/>
      <c r="Q26" s="91"/>
      <c r="R26" s="92"/>
      <c r="S26" s="92"/>
      <c r="T26" s="92"/>
      <c r="U26" s="92"/>
      <c r="V26" s="76" t="s">
        <v>32</v>
      </c>
      <c r="W26" s="93"/>
    </row>
    <row r="27" spans="1:23" s="11" customFormat="1" ht="30" customHeight="1" x14ac:dyDescent="0.15">
      <c r="A27" s="84"/>
      <c r="B27" s="85"/>
      <c r="C27" s="85"/>
      <c r="D27" s="86"/>
      <c r="E27" s="94" t="s">
        <v>33</v>
      </c>
      <c r="F27" s="95"/>
      <c r="G27" s="96"/>
      <c r="H27" s="96"/>
      <c r="I27" s="96"/>
      <c r="J27" s="96"/>
      <c r="K27" s="13" t="s">
        <v>30</v>
      </c>
      <c r="L27" s="97" t="s">
        <v>34</v>
      </c>
      <c r="M27" s="98"/>
      <c r="N27" s="98"/>
      <c r="O27" s="98"/>
      <c r="P27" s="98"/>
      <c r="Q27" s="99"/>
      <c r="R27" s="96"/>
      <c r="S27" s="96"/>
      <c r="T27" s="96"/>
      <c r="U27" s="96"/>
      <c r="V27" s="100" t="s">
        <v>35</v>
      </c>
      <c r="W27" s="101"/>
    </row>
    <row r="28" spans="1:23" s="11" customFormat="1" ht="15" customHeight="1" x14ac:dyDescent="0.15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</row>
    <row r="29" spans="1:23" ht="20.100000000000001" customHeight="1" x14ac:dyDescent="0.15">
      <c r="A29" s="103" t="s">
        <v>36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</row>
    <row r="30" spans="1:23" ht="50.1" customHeight="1" x14ac:dyDescent="0.15">
      <c r="A30" s="81" t="s">
        <v>37</v>
      </c>
      <c r="B30" s="82"/>
      <c r="C30" s="82"/>
      <c r="D30" s="83"/>
      <c r="E30" s="105"/>
      <c r="F30" s="106"/>
      <c r="G30" s="106"/>
      <c r="H30" s="106"/>
      <c r="I30" s="106"/>
      <c r="J30" s="106"/>
      <c r="K30" s="106"/>
      <c r="L30" s="107"/>
      <c r="M30" s="108" t="s">
        <v>38</v>
      </c>
      <c r="N30" s="109"/>
      <c r="O30" s="110"/>
      <c r="P30" s="111"/>
      <c r="Q30" s="112"/>
      <c r="R30" s="112"/>
      <c r="S30" s="112"/>
      <c r="T30" s="112"/>
      <c r="U30" s="112"/>
      <c r="V30" s="112"/>
      <c r="W30" s="113"/>
    </row>
    <row r="31" spans="1:23" ht="32.1" customHeight="1" x14ac:dyDescent="0.15">
      <c r="A31" s="115" t="s">
        <v>39</v>
      </c>
      <c r="B31" s="109"/>
      <c r="C31" s="109"/>
      <c r="D31" s="110"/>
      <c r="E31" s="14"/>
      <c r="F31" s="116" t="s">
        <v>40</v>
      </c>
      <c r="G31" s="116"/>
      <c r="H31" s="15" t="s">
        <v>17</v>
      </c>
      <c r="I31" s="14"/>
      <c r="J31" s="116" t="s">
        <v>41</v>
      </c>
      <c r="K31" s="116"/>
      <c r="L31" s="7"/>
      <c r="M31" s="77" t="s">
        <v>42</v>
      </c>
      <c r="N31" s="45"/>
      <c r="O31" s="46"/>
      <c r="P31" s="117"/>
      <c r="Q31" s="118"/>
      <c r="R31" s="118"/>
      <c r="S31" s="118"/>
      <c r="T31" s="118"/>
      <c r="U31" s="118"/>
      <c r="V31" s="118"/>
      <c r="W31" s="119"/>
    </row>
    <row r="32" spans="1:23" ht="18" customHeight="1" x14ac:dyDescent="0.15">
      <c r="A32" s="120" t="s">
        <v>43</v>
      </c>
      <c r="B32" s="121"/>
      <c r="C32" s="121"/>
      <c r="D32" s="122"/>
      <c r="E32" s="123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5"/>
    </row>
    <row r="33" spans="1:23" ht="46.5" customHeight="1" x14ac:dyDescent="0.15">
      <c r="A33" s="126" t="s">
        <v>44</v>
      </c>
      <c r="B33" s="127"/>
      <c r="C33" s="127"/>
      <c r="D33" s="128"/>
      <c r="E33" s="129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1"/>
    </row>
    <row r="34" spans="1:23" ht="8.25" customHeight="1" x14ac:dyDescent="0.15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</row>
    <row r="35" spans="1:23" ht="16.5" customHeight="1" x14ac:dyDescent="0.15">
      <c r="A35" s="133" t="s">
        <v>45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5"/>
    </row>
    <row r="36" spans="1:23" ht="43.5" customHeight="1" x14ac:dyDescent="0.15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8"/>
    </row>
    <row r="37" spans="1:23" ht="13.5" customHeight="1" x14ac:dyDescent="0.1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</row>
    <row r="38" spans="1:23" ht="13.5" customHeight="1" x14ac:dyDescent="0.15">
      <c r="A38" s="139" t="s">
        <v>46</v>
      </c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</row>
    <row r="39" spans="1:23" ht="13.5" customHeight="1" x14ac:dyDescent="0.15">
      <c r="A39" s="140" t="s">
        <v>47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</row>
    <row r="40" spans="1:23" ht="3" customHeight="1" x14ac:dyDescent="0.15">
      <c r="A40" s="141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</row>
    <row r="41" spans="1:23" ht="15" customHeight="1" x14ac:dyDescent="0.15">
      <c r="A41" s="142" t="s">
        <v>48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</row>
    <row r="42" spans="1:23" x14ac:dyDescent="0.15">
      <c r="A42" s="146" t="s">
        <v>49</v>
      </c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</row>
  </sheetData>
  <mergeCells count="75">
    <mergeCell ref="A38:W38"/>
    <mergeCell ref="A39:W39"/>
    <mergeCell ref="A40:W40"/>
    <mergeCell ref="A41:W41"/>
    <mergeCell ref="A42:W42"/>
    <mergeCell ref="A37:W37"/>
    <mergeCell ref="A31:D31"/>
    <mergeCell ref="F31:G31"/>
    <mergeCell ref="J31:K31"/>
    <mergeCell ref="M31:O31"/>
    <mergeCell ref="P31:W31"/>
    <mergeCell ref="A32:D32"/>
    <mergeCell ref="E32:W32"/>
    <mergeCell ref="A33:D33"/>
    <mergeCell ref="E33:W33"/>
    <mergeCell ref="A34:W34"/>
    <mergeCell ref="A35:W35"/>
    <mergeCell ref="A36:W36"/>
    <mergeCell ref="A28:W28"/>
    <mergeCell ref="A29:W29"/>
    <mergeCell ref="A30:D30"/>
    <mergeCell ref="E30:L30"/>
    <mergeCell ref="M30:O30"/>
    <mergeCell ref="P30:W30"/>
    <mergeCell ref="A26:D27"/>
    <mergeCell ref="E26:I26"/>
    <mergeCell ref="L26:Q26"/>
    <mergeCell ref="R26:U26"/>
    <mergeCell ref="V26:W26"/>
    <mergeCell ref="E27:F27"/>
    <mergeCell ref="G27:J27"/>
    <mergeCell ref="L27:Q27"/>
    <mergeCell ref="R27:U27"/>
    <mergeCell ref="V27:W27"/>
    <mergeCell ref="A19:W19"/>
    <mergeCell ref="A20:W20"/>
    <mergeCell ref="A21:W23"/>
    <mergeCell ref="A24:W24"/>
    <mergeCell ref="A25:D25"/>
    <mergeCell ref="E25:I25"/>
    <mergeCell ref="J25:K25"/>
    <mergeCell ref="L25:Q25"/>
    <mergeCell ref="R25:U25"/>
    <mergeCell ref="V25:W25"/>
    <mergeCell ref="A16:E16"/>
    <mergeCell ref="F16:S16"/>
    <mergeCell ref="T16:W17"/>
    <mergeCell ref="A17:E17"/>
    <mergeCell ref="F17:S17"/>
    <mergeCell ref="A18:E18"/>
    <mergeCell ref="G18:H18"/>
    <mergeCell ref="I18:J18"/>
    <mergeCell ref="L18:M18"/>
    <mergeCell ref="P18:W18"/>
    <mergeCell ref="A13:E13"/>
    <mergeCell ref="F13:S13"/>
    <mergeCell ref="T13:W15"/>
    <mergeCell ref="A14:E14"/>
    <mergeCell ref="F14:S14"/>
    <mergeCell ref="A15:E15"/>
    <mergeCell ref="F15:S15"/>
    <mergeCell ref="A7:W7"/>
    <mergeCell ref="A8:W9"/>
    <mergeCell ref="A10:K12"/>
    <mergeCell ref="L10:O10"/>
    <mergeCell ref="P10:W10"/>
    <mergeCell ref="L11:O11"/>
    <mergeCell ref="P11:W11"/>
    <mergeCell ref="L12:W12"/>
    <mergeCell ref="A5:W6"/>
    <mergeCell ref="A1:E2"/>
    <mergeCell ref="F1:K2"/>
    <mergeCell ref="L1:W2"/>
    <mergeCell ref="A3:W3"/>
    <mergeCell ref="A4:W4"/>
  </mergeCells>
  <phoneticPr fontId="4"/>
  <pageMargins left="0.9055118110236221" right="0.47244094488188981" top="0.59055118110236227" bottom="0.27559055118110237" header="0.51181102362204722" footer="0.51181102362204722"/>
  <pageSetup paperSize="9" scale="98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179A5-8305-4118-AE57-C7515C0BECE5}">
  <sheetPr>
    <pageSetUpPr fitToPage="1"/>
  </sheetPr>
  <dimension ref="A1:D104"/>
  <sheetViews>
    <sheetView view="pageBreakPreview" zoomScaleNormal="100" zoomScaleSheetLayoutView="100" workbookViewId="0">
      <selection activeCell="E1" sqref="E1"/>
    </sheetView>
  </sheetViews>
  <sheetFormatPr defaultRowHeight="17.25" x14ac:dyDescent="0.15"/>
  <cols>
    <col min="1" max="1" width="13.875" style="29" bestFit="1" customWidth="1"/>
    <col min="2" max="2" width="23.75" style="30" bestFit="1" customWidth="1"/>
    <col min="3" max="3" width="26.125" style="30" bestFit="1" customWidth="1"/>
    <col min="4" max="4" width="17.25" style="30" customWidth="1"/>
    <col min="5" max="6" width="9" style="31"/>
    <col min="7" max="7" width="9" style="31" customWidth="1"/>
    <col min="8" max="16384" width="9" style="31"/>
  </cols>
  <sheetData>
    <row r="1" spans="1:4" s="16" customFormat="1" ht="16.5" x14ac:dyDescent="0.15">
      <c r="A1" s="144" t="s">
        <v>50</v>
      </c>
      <c r="B1" s="144"/>
      <c r="C1" s="144"/>
      <c r="D1" s="144"/>
    </row>
    <row r="2" spans="1:4" s="16" customFormat="1" ht="5.25" customHeight="1" x14ac:dyDescent="0.15"/>
    <row r="3" spans="1:4" s="16" customFormat="1" ht="13.5" x14ac:dyDescent="0.15">
      <c r="A3" s="145" t="s">
        <v>51</v>
      </c>
      <c r="B3" s="145"/>
      <c r="C3" s="145"/>
      <c r="D3" s="145"/>
    </row>
    <row r="4" spans="1:4" s="16" customFormat="1" ht="18.75" customHeight="1" x14ac:dyDescent="0.15">
      <c r="A4" s="17" t="s">
        <v>52</v>
      </c>
      <c r="B4" s="18" t="s">
        <v>53</v>
      </c>
      <c r="C4" s="18" t="s">
        <v>54</v>
      </c>
      <c r="D4" s="18" t="s">
        <v>55</v>
      </c>
    </row>
    <row r="5" spans="1:4" s="22" customFormat="1" ht="18.95" customHeight="1" x14ac:dyDescent="0.15">
      <c r="A5" s="19">
        <v>1</v>
      </c>
      <c r="B5" s="20">
        <f t="shared" ref="B5:B68" si="0">$A5*5500</f>
        <v>5500</v>
      </c>
      <c r="C5" s="20">
        <f t="shared" ref="C5:C68" si="1">$A5*5000</f>
        <v>5000</v>
      </c>
      <c r="D5" s="21">
        <f>B5-C5</f>
        <v>500</v>
      </c>
    </row>
    <row r="6" spans="1:4" s="22" customFormat="1" ht="18.95" customHeight="1" x14ac:dyDescent="0.15">
      <c r="A6" s="23">
        <v>2</v>
      </c>
      <c r="B6" s="24">
        <f t="shared" si="0"/>
        <v>11000</v>
      </c>
      <c r="C6" s="24">
        <f t="shared" si="1"/>
        <v>10000</v>
      </c>
      <c r="D6" s="25">
        <f>B6-C6</f>
        <v>1000</v>
      </c>
    </row>
    <row r="7" spans="1:4" s="22" customFormat="1" ht="18.95" customHeight="1" x14ac:dyDescent="0.15">
      <c r="A7" s="23">
        <v>3</v>
      </c>
      <c r="B7" s="24">
        <f t="shared" si="0"/>
        <v>16500</v>
      </c>
      <c r="C7" s="24">
        <f t="shared" si="1"/>
        <v>15000</v>
      </c>
      <c r="D7" s="25">
        <f t="shared" ref="D7:D70" si="2">B7-C7</f>
        <v>1500</v>
      </c>
    </row>
    <row r="8" spans="1:4" s="22" customFormat="1" ht="18.95" customHeight="1" x14ac:dyDescent="0.15">
      <c r="A8" s="23">
        <v>4</v>
      </c>
      <c r="B8" s="24">
        <f t="shared" si="0"/>
        <v>22000</v>
      </c>
      <c r="C8" s="24">
        <f t="shared" si="1"/>
        <v>20000</v>
      </c>
      <c r="D8" s="25">
        <f t="shared" si="2"/>
        <v>2000</v>
      </c>
    </row>
    <row r="9" spans="1:4" s="22" customFormat="1" ht="18.95" customHeight="1" x14ac:dyDescent="0.15">
      <c r="A9" s="23">
        <v>5</v>
      </c>
      <c r="B9" s="24">
        <f t="shared" si="0"/>
        <v>27500</v>
      </c>
      <c r="C9" s="24">
        <f t="shared" si="1"/>
        <v>25000</v>
      </c>
      <c r="D9" s="25">
        <f t="shared" si="2"/>
        <v>2500</v>
      </c>
    </row>
    <row r="10" spans="1:4" s="22" customFormat="1" ht="18.95" customHeight="1" x14ac:dyDescent="0.15">
      <c r="A10" s="23">
        <v>6</v>
      </c>
      <c r="B10" s="24">
        <f t="shared" si="0"/>
        <v>33000</v>
      </c>
      <c r="C10" s="24">
        <f t="shared" si="1"/>
        <v>30000</v>
      </c>
      <c r="D10" s="25">
        <f t="shared" si="2"/>
        <v>3000</v>
      </c>
    </row>
    <row r="11" spans="1:4" s="22" customFormat="1" ht="18.95" customHeight="1" x14ac:dyDescent="0.15">
      <c r="A11" s="23">
        <v>7</v>
      </c>
      <c r="B11" s="24">
        <f t="shared" si="0"/>
        <v>38500</v>
      </c>
      <c r="C11" s="24">
        <f t="shared" si="1"/>
        <v>35000</v>
      </c>
      <c r="D11" s="25">
        <f t="shared" si="2"/>
        <v>3500</v>
      </c>
    </row>
    <row r="12" spans="1:4" s="22" customFormat="1" ht="18.95" customHeight="1" x14ac:dyDescent="0.15">
      <c r="A12" s="23">
        <v>8</v>
      </c>
      <c r="B12" s="24">
        <f t="shared" si="0"/>
        <v>44000</v>
      </c>
      <c r="C12" s="24">
        <f t="shared" si="1"/>
        <v>40000</v>
      </c>
      <c r="D12" s="25">
        <f t="shared" si="2"/>
        <v>4000</v>
      </c>
    </row>
    <row r="13" spans="1:4" s="22" customFormat="1" ht="18.95" customHeight="1" x14ac:dyDescent="0.15">
      <c r="A13" s="23">
        <v>9</v>
      </c>
      <c r="B13" s="24">
        <f t="shared" si="0"/>
        <v>49500</v>
      </c>
      <c r="C13" s="24">
        <f t="shared" si="1"/>
        <v>45000</v>
      </c>
      <c r="D13" s="25">
        <f t="shared" si="2"/>
        <v>4500</v>
      </c>
    </row>
    <row r="14" spans="1:4" s="22" customFormat="1" ht="18.95" customHeight="1" x14ac:dyDescent="0.15">
      <c r="A14" s="23">
        <v>10</v>
      </c>
      <c r="B14" s="24">
        <f t="shared" si="0"/>
        <v>55000</v>
      </c>
      <c r="C14" s="24">
        <f t="shared" si="1"/>
        <v>50000</v>
      </c>
      <c r="D14" s="25">
        <f t="shared" si="2"/>
        <v>5000</v>
      </c>
    </row>
    <row r="15" spans="1:4" s="22" customFormat="1" ht="18.95" customHeight="1" x14ac:dyDescent="0.15">
      <c r="A15" s="23">
        <v>11</v>
      </c>
      <c r="B15" s="24">
        <f t="shared" si="0"/>
        <v>60500</v>
      </c>
      <c r="C15" s="24">
        <f t="shared" si="1"/>
        <v>55000</v>
      </c>
      <c r="D15" s="25">
        <f t="shared" si="2"/>
        <v>5500</v>
      </c>
    </row>
    <row r="16" spans="1:4" s="22" customFormat="1" ht="18.95" customHeight="1" x14ac:dyDescent="0.15">
      <c r="A16" s="23">
        <v>12</v>
      </c>
      <c r="B16" s="24">
        <f t="shared" si="0"/>
        <v>66000</v>
      </c>
      <c r="C16" s="24">
        <f t="shared" si="1"/>
        <v>60000</v>
      </c>
      <c r="D16" s="25">
        <f t="shared" si="2"/>
        <v>6000</v>
      </c>
    </row>
    <row r="17" spans="1:4" s="22" customFormat="1" ht="18.95" customHeight="1" x14ac:dyDescent="0.15">
      <c r="A17" s="23">
        <v>13</v>
      </c>
      <c r="B17" s="24">
        <f t="shared" si="0"/>
        <v>71500</v>
      </c>
      <c r="C17" s="24">
        <f t="shared" si="1"/>
        <v>65000</v>
      </c>
      <c r="D17" s="25">
        <f t="shared" si="2"/>
        <v>6500</v>
      </c>
    </row>
    <row r="18" spans="1:4" s="22" customFormat="1" ht="18.95" customHeight="1" x14ac:dyDescent="0.15">
      <c r="A18" s="23">
        <v>14</v>
      </c>
      <c r="B18" s="24">
        <f t="shared" si="0"/>
        <v>77000</v>
      </c>
      <c r="C18" s="24">
        <f t="shared" si="1"/>
        <v>70000</v>
      </c>
      <c r="D18" s="25">
        <f t="shared" si="2"/>
        <v>7000</v>
      </c>
    </row>
    <row r="19" spans="1:4" s="22" customFormat="1" ht="18.95" customHeight="1" x14ac:dyDescent="0.15">
      <c r="A19" s="23">
        <v>15</v>
      </c>
      <c r="B19" s="24">
        <f t="shared" si="0"/>
        <v>82500</v>
      </c>
      <c r="C19" s="24">
        <f t="shared" si="1"/>
        <v>75000</v>
      </c>
      <c r="D19" s="25">
        <f t="shared" si="2"/>
        <v>7500</v>
      </c>
    </row>
    <row r="20" spans="1:4" s="22" customFormat="1" ht="18.95" customHeight="1" x14ac:dyDescent="0.15">
      <c r="A20" s="23">
        <v>16</v>
      </c>
      <c r="B20" s="24">
        <f t="shared" si="0"/>
        <v>88000</v>
      </c>
      <c r="C20" s="24">
        <f t="shared" si="1"/>
        <v>80000</v>
      </c>
      <c r="D20" s="25">
        <f t="shared" si="2"/>
        <v>8000</v>
      </c>
    </row>
    <row r="21" spans="1:4" s="22" customFormat="1" ht="18.95" customHeight="1" x14ac:dyDescent="0.15">
      <c r="A21" s="23">
        <v>17</v>
      </c>
      <c r="B21" s="24">
        <f t="shared" si="0"/>
        <v>93500</v>
      </c>
      <c r="C21" s="24">
        <f t="shared" si="1"/>
        <v>85000</v>
      </c>
      <c r="D21" s="25">
        <f t="shared" si="2"/>
        <v>8500</v>
      </c>
    </row>
    <row r="22" spans="1:4" s="22" customFormat="1" ht="18.95" customHeight="1" x14ac:dyDescent="0.15">
      <c r="A22" s="23">
        <v>18</v>
      </c>
      <c r="B22" s="24">
        <f t="shared" si="0"/>
        <v>99000</v>
      </c>
      <c r="C22" s="24">
        <f t="shared" si="1"/>
        <v>90000</v>
      </c>
      <c r="D22" s="25">
        <f t="shared" si="2"/>
        <v>9000</v>
      </c>
    </row>
    <row r="23" spans="1:4" s="22" customFormat="1" ht="18.95" customHeight="1" x14ac:dyDescent="0.15">
      <c r="A23" s="23">
        <v>19</v>
      </c>
      <c r="B23" s="24">
        <f t="shared" si="0"/>
        <v>104500</v>
      </c>
      <c r="C23" s="24">
        <f t="shared" si="1"/>
        <v>95000</v>
      </c>
      <c r="D23" s="25">
        <f t="shared" si="2"/>
        <v>9500</v>
      </c>
    </row>
    <row r="24" spans="1:4" s="22" customFormat="1" ht="18.95" customHeight="1" x14ac:dyDescent="0.15">
      <c r="A24" s="23">
        <v>20</v>
      </c>
      <c r="B24" s="24">
        <f t="shared" si="0"/>
        <v>110000</v>
      </c>
      <c r="C24" s="24">
        <f t="shared" si="1"/>
        <v>100000</v>
      </c>
      <c r="D24" s="25">
        <f t="shared" si="2"/>
        <v>10000</v>
      </c>
    </row>
    <row r="25" spans="1:4" s="22" customFormat="1" ht="18.95" customHeight="1" x14ac:dyDescent="0.15">
      <c r="A25" s="23">
        <v>21</v>
      </c>
      <c r="B25" s="24">
        <f t="shared" si="0"/>
        <v>115500</v>
      </c>
      <c r="C25" s="24">
        <f t="shared" si="1"/>
        <v>105000</v>
      </c>
      <c r="D25" s="25">
        <f t="shared" si="2"/>
        <v>10500</v>
      </c>
    </row>
    <row r="26" spans="1:4" s="22" customFormat="1" ht="18.95" customHeight="1" x14ac:dyDescent="0.15">
      <c r="A26" s="23">
        <v>22</v>
      </c>
      <c r="B26" s="24">
        <f t="shared" si="0"/>
        <v>121000</v>
      </c>
      <c r="C26" s="24">
        <f t="shared" si="1"/>
        <v>110000</v>
      </c>
      <c r="D26" s="25">
        <f t="shared" si="2"/>
        <v>11000</v>
      </c>
    </row>
    <row r="27" spans="1:4" s="22" customFormat="1" ht="18.95" customHeight="1" x14ac:dyDescent="0.15">
      <c r="A27" s="23">
        <v>23</v>
      </c>
      <c r="B27" s="24">
        <f t="shared" si="0"/>
        <v>126500</v>
      </c>
      <c r="C27" s="24">
        <f t="shared" si="1"/>
        <v>115000</v>
      </c>
      <c r="D27" s="25">
        <f t="shared" si="2"/>
        <v>11500</v>
      </c>
    </row>
    <row r="28" spans="1:4" s="22" customFormat="1" ht="18.95" customHeight="1" x14ac:dyDescent="0.15">
      <c r="A28" s="23">
        <v>24</v>
      </c>
      <c r="B28" s="24">
        <f t="shared" si="0"/>
        <v>132000</v>
      </c>
      <c r="C28" s="24">
        <f t="shared" si="1"/>
        <v>120000</v>
      </c>
      <c r="D28" s="25">
        <f t="shared" si="2"/>
        <v>12000</v>
      </c>
    </row>
    <row r="29" spans="1:4" s="22" customFormat="1" ht="18.95" customHeight="1" x14ac:dyDescent="0.15">
      <c r="A29" s="23">
        <v>25</v>
      </c>
      <c r="B29" s="24">
        <f t="shared" si="0"/>
        <v>137500</v>
      </c>
      <c r="C29" s="24">
        <f t="shared" si="1"/>
        <v>125000</v>
      </c>
      <c r="D29" s="25">
        <f t="shared" si="2"/>
        <v>12500</v>
      </c>
    </row>
    <row r="30" spans="1:4" s="22" customFormat="1" ht="18.95" customHeight="1" x14ac:dyDescent="0.15">
      <c r="A30" s="23">
        <v>26</v>
      </c>
      <c r="B30" s="24">
        <f t="shared" si="0"/>
        <v>143000</v>
      </c>
      <c r="C30" s="24">
        <f t="shared" si="1"/>
        <v>130000</v>
      </c>
      <c r="D30" s="25">
        <f t="shared" si="2"/>
        <v>13000</v>
      </c>
    </row>
    <row r="31" spans="1:4" s="22" customFormat="1" ht="18.95" customHeight="1" x14ac:dyDescent="0.15">
      <c r="A31" s="23">
        <v>27</v>
      </c>
      <c r="B31" s="24">
        <f t="shared" si="0"/>
        <v>148500</v>
      </c>
      <c r="C31" s="24">
        <f t="shared" si="1"/>
        <v>135000</v>
      </c>
      <c r="D31" s="25">
        <f t="shared" si="2"/>
        <v>13500</v>
      </c>
    </row>
    <row r="32" spans="1:4" s="22" customFormat="1" ht="18.95" customHeight="1" x14ac:dyDescent="0.15">
      <c r="A32" s="23">
        <v>28</v>
      </c>
      <c r="B32" s="24">
        <f t="shared" si="0"/>
        <v>154000</v>
      </c>
      <c r="C32" s="24">
        <f t="shared" si="1"/>
        <v>140000</v>
      </c>
      <c r="D32" s="25">
        <f t="shared" si="2"/>
        <v>14000</v>
      </c>
    </row>
    <row r="33" spans="1:4" s="22" customFormat="1" ht="18.95" customHeight="1" x14ac:dyDescent="0.15">
      <c r="A33" s="23">
        <v>29</v>
      </c>
      <c r="B33" s="24">
        <f t="shared" si="0"/>
        <v>159500</v>
      </c>
      <c r="C33" s="24">
        <f t="shared" si="1"/>
        <v>145000</v>
      </c>
      <c r="D33" s="25">
        <f t="shared" si="2"/>
        <v>14500</v>
      </c>
    </row>
    <row r="34" spans="1:4" s="22" customFormat="1" ht="18.95" customHeight="1" x14ac:dyDescent="0.15">
      <c r="A34" s="23">
        <v>30</v>
      </c>
      <c r="B34" s="24">
        <f t="shared" si="0"/>
        <v>165000</v>
      </c>
      <c r="C34" s="24">
        <f t="shared" si="1"/>
        <v>150000</v>
      </c>
      <c r="D34" s="25">
        <f t="shared" si="2"/>
        <v>15000</v>
      </c>
    </row>
    <row r="35" spans="1:4" s="22" customFormat="1" ht="18.95" customHeight="1" x14ac:dyDescent="0.15">
      <c r="A35" s="23">
        <v>31</v>
      </c>
      <c r="B35" s="24">
        <f t="shared" si="0"/>
        <v>170500</v>
      </c>
      <c r="C35" s="24">
        <f t="shared" si="1"/>
        <v>155000</v>
      </c>
      <c r="D35" s="25">
        <f t="shared" si="2"/>
        <v>15500</v>
      </c>
    </row>
    <row r="36" spans="1:4" s="22" customFormat="1" ht="18.95" customHeight="1" x14ac:dyDescent="0.15">
      <c r="A36" s="23">
        <v>32</v>
      </c>
      <c r="B36" s="24">
        <f t="shared" si="0"/>
        <v>176000</v>
      </c>
      <c r="C36" s="24">
        <f t="shared" si="1"/>
        <v>160000</v>
      </c>
      <c r="D36" s="25">
        <f t="shared" si="2"/>
        <v>16000</v>
      </c>
    </row>
    <row r="37" spans="1:4" s="22" customFormat="1" ht="18.95" customHeight="1" x14ac:dyDescent="0.15">
      <c r="A37" s="23">
        <v>33</v>
      </c>
      <c r="B37" s="24">
        <f t="shared" si="0"/>
        <v>181500</v>
      </c>
      <c r="C37" s="24">
        <f t="shared" si="1"/>
        <v>165000</v>
      </c>
      <c r="D37" s="25">
        <f t="shared" si="2"/>
        <v>16500</v>
      </c>
    </row>
    <row r="38" spans="1:4" s="22" customFormat="1" ht="18.95" customHeight="1" x14ac:dyDescent="0.15">
      <c r="A38" s="23">
        <v>34</v>
      </c>
      <c r="B38" s="24">
        <f t="shared" si="0"/>
        <v>187000</v>
      </c>
      <c r="C38" s="24">
        <f t="shared" si="1"/>
        <v>170000</v>
      </c>
      <c r="D38" s="25">
        <f t="shared" si="2"/>
        <v>17000</v>
      </c>
    </row>
    <row r="39" spans="1:4" s="22" customFormat="1" ht="18.95" customHeight="1" x14ac:dyDescent="0.15">
      <c r="A39" s="23">
        <v>35</v>
      </c>
      <c r="B39" s="24">
        <f t="shared" si="0"/>
        <v>192500</v>
      </c>
      <c r="C39" s="24">
        <f t="shared" si="1"/>
        <v>175000</v>
      </c>
      <c r="D39" s="25">
        <f t="shared" si="2"/>
        <v>17500</v>
      </c>
    </row>
    <row r="40" spans="1:4" s="22" customFormat="1" ht="18.95" customHeight="1" x14ac:dyDescent="0.15">
      <c r="A40" s="23">
        <v>36</v>
      </c>
      <c r="B40" s="24">
        <f t="shared" si="0"/>
        <v>198000</v>
      </c>
      <c r="C40" s="24">
        <f t="shared" si="1"/>
        <v>180000</v>
      </c>
      <c r="D40" s="25">
        <f t="shared" si="2"/>
        <v>18000</v>
      </c>
    </row>
    <row r="41" spans="1:4" s="22" customFormat="1" ht="18.95" customHeight="1" x14ac:dyDescent="0.15">
      <c r="A41" s="23">
        <v>37</v>
      </c>
      <c r="B41" s="24">
        <f t="shared" si="0"/>
        <v>203500</v>
      </c>
      <c r="C41" s="24">
        <f t="shared" si="1"/>
        <v>185000</v>
      </c>
      <c r="D41" s="25">
        <f t="shared" si="2"/>
        <v>18500</v>
      </c>
    </row>
    <row r="42" spans="1:4" s="22" customFormat="1" ht="18.95" customHeight="1" x14ac:dyDescent="0.15">
      <c r="A42" s="23">
        <v>38</v>
      </c>
      <c r="B42" s="24">
        <f t="shared" si="0"/>
        <v>209000</v>
      </c>
      <c r="C42" s="24">
        <f t="shared" si="1"/>
        <v>190000</v>
      </c>
      <c r="D42" s="25">
        <f t="shared" si="2"/>
        <v>19000</v>
      </c>
    </row>
    <row r="43" spans="1:4" s="22" customFormat="1" ht="18.95" customHeight="1" x14ac:dyDescent="0.15">
      <c r="A43" s="23">
        <v>39</v>
      </c>
      <c r="B43" s="24">
        <f t="shared" si="0"/>
        <v>214500</v>
      </c>
      <c r="C43" s="24">
        <f t="shared" si="1"/>
        <v>195000</v>
      </c>
      <c r="D43" s="25">
        <f t="shared" si="2"/>
        <v>19500</v>
      </c>
    </row>
    <row r="44" spans="1:4" s="22" customFormat="1" ht="18.95" customHeight="1" x14ac:dyDescent="0.15">
      <c r="A44" s="23">
        <v>40</v>
      </c>
      <c r="B44" s="24">
        <f t="shared" si="0"/>
        <v>220000</v>
      </c>
      <c r="C44" s="24">
        <f t="shared" si="1"/>
        <v>200000</v>
      </c>
      <c r="D44" s="25">
        <f t="shared" si="2"/>
        <v>20000</v>
      </c>
    </row>
    <row r="45" spans="1:4" s="22" customFormat="1" ht="18.95" customHeight="1" x14ac:dyDescent="0.15">
      <c r="A45" s="23">
        <v>41</v>
      </c>
      <c r="B45" s="24">
        <f t="shared" si="0"/>
        <v>225500</v>
      </c>
      <c r="C45" s="24">
        <f t="shared" si="1"/>
        <v>205000</v>
      </c>
      <c r="D45" s="25">
        <f t="shared" si="2"/>
        <v>20500</v>
      </c>
    </row>
    <row r="46" spans="1:4" s="22" customFormat="1" ht="18.95" customHeight="1" x14ac:dyDescent="0.15">
      <c r="A46" s="23">
        <v>42</v>
      </c>
      <c r="B46" s="24">
        <f t="shared" si="0"/>
        <v>231000</v>
      </c>
      <c r="C46" s="24">
        <f t="shared" si="1"/>
        <v>210000</v>
      </c>
      <c r="D46" s="25">
        <f t="shared" si="2"/>
        <v>21000</v>
      </c>
    </row>
    <row r="47" spans="1:4" s="22" customFormat="1" ht="18.95" customHeight="1" x14ac:dyDescent="0.15">
      <c r="A47" s="23">
        <v>43</v>
      </c>
      <c r="B47" s="24">
        <f t="shared" si="0"/>
        <v>236500</v>
      </c>
      <c r="C47" s="24">
        <f t="shared" si="1"/>
        <v>215000</v>
      </c>
      <c r="D47" s="25">
        <f t="shared" si="2"/>
        <v>21500</v>
      </c>
    </row>
    <row r="48" spans="1:4" s="22" customFormat="1" ht="18.95" customHeight="1" x14ac:dyDescent="0.15">
      <c r="A48" s="23">
        <v>44</v>
      </c>
      <c r="B48" s="24">
        <f t="shared" si="0"/>
        <v>242000</v>
      </c>
      <c r="C48" s="24">
        <f t="shared" si="1"/>
        <v>220000</v>
      </c>
      <c r="D48" s="25">
        <f t="shared" si="2"/>
        <v>22000</v>
      </c>
    </row>
    <row r="49" spans="1:4" s="22" customFormat="1" ht="18.95" customHeight="1" x14ac:dyDescent="0.15">
      <c r="A49" s="23">
        <v>45</v>
      </c>
      <c r="B49" s="24">
        <f t="shared" si="0"/>
        <v>247500</v>
      </c>
      <c r="C49" s="24">
        <f t="shared" si="1"/>
        <v>225000</v>
      </c>
      <c r="D49" s="25">
        <f t="shared" si="2"/>
        <v>22500</v>
      </c>
    </row>
    <row r="50" spans="1:4" s="22" customFormat="1" ht="18.95" customHeight="1" x14ac:dyDescent="0.15">
      <c r="A50" s="23">
        <v>46</v>
      </c>
      <c r="B50" s="24">
        <f t="shared" si="0"/>
        <v>253000</v>
      </c>
      <c r="C50" s="24">
        <f t="shared" si="1"/>
        <v>230000</v>
      </c>
      <c r="D50" s="25">
        <f t="shared" si="2"/>
        <v>23000</v>
      </c>
    </row>
    <row r="51" spans="1:4" s="22" customFormat="1" ht="18.95" customHeight="1" x14ac:dyDescent="0.15">
      <c r="A51" s="23">
        <v>47</v>
      </c>
      <c r="B51" s="24">
        <f t="shared" si="0"/>
        <v>258500</v>
      </c>
      <c r="C51" s="24">
        <f t="shared" si="1"/>
        <v>235000</v>
      </c>
      <c r="D51" s="25">
        <f t="shared" si="2"/>
        <v>23500</v>
      </c>
    </row>
    <row r="52" spans="1:4" s="22" customFormat="1" ht="18.95" customHeight="1" x14ac:dyDescent="0.15">
      <c r="A52" s="23">
        <v>48</v>
      </c>
      <c r="B52" s="24">
        <f t="shared" si="0"/>
        <v>264000</v>
      </c>
      <c r="C52" s="24">
        <f t="shared" si="1"/>
        <v>240000</v>
      </c>
      <c r="D52" s="25">
        <f t="shared" si="2"/>
        <v>24000</v>
      </c>
    </row>
    <row r="53" spans="1:4" s="22" customFormat="1" ht="18.95" customHeight="1" x14ac:dyDescent="0.15">
      <c r="A53" s="23">
        <v>49</v>
      </c>
      <c r="B53" s="24">
        <f t="shared" si="0"/>
        <v>269500</v>
      </c>
      <c r="C53" s="24">
        <f t="shared" si="1"/>
        <v>245000</v>
      </c>
      <c r="D53" s="25">
        <f t="shared" si="2"/>
        <v>24500</v>
      </c>
    </row>
    <row r="54" spans="1:4" s="22" customFormat="1" ht="18.95" customHeight="1" x14ac:dyDescent="0.15">
      <c r="A54" s="23">
        <v>50</v>
      </c>
      <c r="B54" s="24">
        <f t="shared" si="0"/>
        <v>275000</v>
      </c>
      <c r="C54" s="24">
        <f t="shared" si="1"/>
        <v>250000</v>
      </c>
      <c r="D54" s="25">
        <f t="shared" si="2"/>
        <v>25000</v>
      </c>
    </row>
    <row r="55" spans="1:4" s="22" customFormat="1" ht="18.95" customHeight="1" x14ac:dyDescent="0.15">
      <c r="A55" s="23">
        <v>51</v>
      </c>
      <c r="B55" s="24">
        <f t="shared" si="0"/>
        <v>280500</v>
      </c>
      <c r="C55" s="24">
        <f t="shared" si="1"/>
        <v>255000</v>
      </c>
      <c r="D55" s="25">
        <f t="shared" si="2"/>
        <v>25500</v>
      </c>
    </row>
    <row r="56" spans="1:4" s="22" customFormat="1" ht="18.95" customHeight="1" x14ac:dyDescent="0.15">
      <c r="A56" s="23">
        <v>52</v>
      </c>
      <c r="B56" s="24">
        <f t="shared" si="0"/>
        <v>286000</v>
      </c>
      <c r="C56" s="24">
        <f t="shared" si="1"/>
        <v>260000</v>
      </c>
      <c r="D56" s="25">
        <f t="shared" si="2"/>
        <v>26000</v>
      </c>
    </row>
    <row r="57" spans="1:4" s="22" customFormat="1" ht="18.95" customHeight="1" x14ac:dyDescent="0.15">
      <c r="A57" s="23">
        <v>53</v>
      </c>
      <c r="B57" s="24">
        <f t="shared" si="0"/>
        <v>291500</v>
      </c>
      <c r="C57" s="24">
        <f t="shared" si="1"/>
        <v>265000</v>
      </c>
      <c r="D57" s="25">
        <f t="shared" si="2"/>
        <v>26500</v>
      </c>
    </row>
    <row r="58" spans="1:4" s="22" customFormat="1" ht="18.95" customHeight="1" x14ac:dyDescent="0.15">
      <c r="A58" s="23">
        <v>54</v>
      </c>
      <c r="B58" s="24">
        <f t="shared" si="0"/>
        <v>297000</v>
      </c>
      <c r="C58" s="24">
        <f t="shared" si="1"/>
        <v>270000</v>
      </c>
      <c r="D58" s="25">
        <f t="shared" si="2"/>
        <v>27000</v>
      </c>
    </row>
    <row r="59" spans="1:4" s="22" customFormat="1" ht="18.95" customHeight="1" x14ac:dyDescent="0.15">
      <c r="A59" s="23">
        <v>55</v>
      </c>
      <c r="B59" s="24">
        <f t="shared" si="0"/>
        <v>302500</v>
      </c>
      <c r="C59" s="24">
        <f t="shared" si="1"/>
        <v>275000</v>
      </c>
      <c r="D59" s="25">
        <f t="shared" si="2"/>
        <v>27500</v>
      </c>
    </row>
    <row r="60" spans="1:4" s="22" customFormat="1" ht="18.95" customHeight="1" x14ac:dyDescent="0.15">
      <c r="A60" s="23">
        <v>56</v>
      </c>
      <c r="B60" s="24">
        <f t="shared" si="0"/>
        <v>308000</v>
      </c>
      <c r="C60" s="24">
        <f t="shared" si="1"/>
        <v>280000</v>
      </c>
      <c r="D60" s="25">
        <f t="shared" si="2"/>
        <v>28000</v>
      </c>
    </row>
    <row r="61" spans="1:4" s="22" customFormat="1" ht="18.95" customHeight="1" x14ac:dyDescent="0.15">
      <c r="A61" s="23">
        <v>57</v>
      </c>
      <c r="B61" s="24">
        <f t="shared" si="0"/>
        <v>313500</v>
      </c>
      <c r="C61" s="24">
        <f t="shared" si="1"/>
        <v>285000</v>
      </c>
      <c r="D61" s="25">
        <f t="shared" si="2"/>
        <v>28500</v>
      </c>
    </row>
    <row r="62" spans="1:4" s="22" customFormat="1" ht="18.95" customHeight="1" x14ac:dyDescent="0.15">
      <c r="A62" s="23">
        <v>58</v>
      </c>
      <c r="B62" s="24">
        <f t="shared" si="0"/>
        <v>319000</v>
      </c>
      <c r="C62" s="24">
        <f t="shared" si="1"/>
        <v>290000</v>
      </c>
      <c r="D62" s="25">
        <f t="shared" si="2"/>
        <v>29000</v>
      </c>
    </row>
    <row r="63" spans="1:4" s="22" customFormat="1" ht="18.95" customHeight="1" x14ac:dyDescent="0.15">
      <c r="A63" s="23">
        <v>59</v>
      </c>
      <c r="B63" s="24">
        <f t="shared" si="0"/>
        <v>324500</v>
      </c>
      <c r="C63" s="24">
        <f t="shared" si="1"/>
        <v>295000</v>
      </c>
      <c r="D63" s="25">
        <f t="shared" si="2"/>
        <v>29500</v>
      </c>
    </row>
    <row r="64" spans="1:4" s="22" customFormat="1" ht="18.95" customHeight="1" x14ac:dyDescent="0.15">
      <c r="A64" s="23">
        <v>60</v>
      </c>
      <c r="B64" s="24">
        <f t="shared" si="0"/>
        <v>330000</v>
      </c>
      <c r="C64" s="24">
        <f t="shared" si="1"/>
        <v>300000</v>
      </c>
      <c r="D64" s="25">
        <f t="shared" si="2"/>
        <v>30000</v>
      </c>
    </row>
    <row r="65" spans="1:4" s="22" customFormat="1" ht="18.95" customHeight="1" x14ac:dyDescent="0.15">
      <c r="A65" s="23">
        <v>61</v>
      </c>
      <c r="B65" s="24">
        <f t="shared" si="0"/>
        <v>335500</v>
      </c>
      <c r="C65" s="24">
        <f t="shared" si="1"/>
        <v>305000</v>
      </c>
      <c r="D65" s="25">
        <f t="shared" si="2"/>
        <v>30500</v>
      </c>
    </row>
    <row r="66" spans="1:4" s="22" customFormat="1" ht="18.95" customHeight="1" x14ac:dyDescent="0.15">
      <c r="A66" s="23">
        <v>62</v>
      </c>
      <c r="B66" s="24">
        <f t="shared" si="0"/>
        <v>341000</v>
      </c>
      <c r="C66" s="24">
        <f t="shared" si="1"/>
        <v>310000</v>
      </c>
      <c r="D66" s="25">
        <f t="shared" si="2"/>
        <v>31000</v>
      </c>
    </row>
    <row r="67" spans="1:4" s="22" customFormat="1" ht="18.95" customHeight="1" x14ac:dyDescent="0.15">
      <c r="A67" s="23">
        <v>63</v>
      </c>
      <c r="B67" s="24">
        <f t="shared" si="0"/>
        <v>346500</v>
      </c>
      <c r="C67" s="24">
        <f t="shared" si="1"/>
        <v>315000</v>
      </c>
      <c r="D67" s="25">
        <f t="shared" si="2"/>
        <v>31500</v>
      </c>
    </row>
    <row r="68" spans="1:4" s="22" customFormat="1" ht="18.95" customHeight="1" x14ac:dyDescent="0.15">
      <c r="A68" s="23">
        <v>64</v>
      </c>
      <c r="B68" s="24">
        <f t="shared" si="0"/>
        <v>352000</v>
      </c>
      <c r="C68" s="24">
        <f t="shared" si="1"/>
        <v>320000</v>
      </c>
      <c r="D68" s="25">
        <f t="shared" si="2"/>
        <v>32000</v>
      </c>
    </row>
    <row r="69" spans="1:4" s="22" customFormat="1" ht="18.95" customHeight="1" x14ac:dyDescent="0.15">
      <c r="A69" s="23">
        <v>65</v>
      </c>
      <c r="B69" s="24">
        <f t="shared" ref="B69:B104" si="3">$A69*5500</f>
        <v>357500</v>
      </c>
      <c r="C69" s="24">
        <f t="shared" ref="C69:C104" si="4">$A69*5000</f>
        <v>325000</v>
      </c>
      <c r="D69" s="25">
        <f t="shared" si="2"/>
        <v>32500</v>
      </c>
    </row>
    <row r="70" spans="1:4" s="22" customFormat="1" ht="18.95" customHeight="1" x14ac:dyDescent="0.15">
      <c r="A70" s="23">
        <v>66</v>
      </c>
      <c r="B70" s="24">
        <f t="shared" si="3"/>
        <v>363000</v>
      </c>
      <c r="C70" s="24">
        <f t="shared" si="4"/>
        <v>330000</v>
      </c>
      <c r="D70" s="25">
        <f t="shared" si="2"/>
        <v>33000</v>
      </c>
    </row>
    <row r="71" spans="1:4" s="22" customFormat="1" ht="18.95" customHeight="1" x14ac:dyDescent="0.15">
      <c r="A71" s="23">
        <v>67</v>
      </c>
      <c r="B71" s="24">
        <f t="shared" si="3"/>
        <v>368500</v>
      </c>
      <c r="C71" s="24">
        <f t="shared" si="4"/>
        <v>335000</v>
      </c>
      <c r="D71" s="25">
        <f t="shared" ref="D71:D104" si="5">B71-C71</f>
        <v>33500</v>
      </c>
    </row>
    <row r="72" spans="1:4" s="22" customFormat="1" ht="18.95" customHeight="1" x14ac:dyDescent="0.15">
      <c r="A72" s="23">
        <v>68</v>
      </c>
      <c r="B72" s="24">
        <f t="shared" si="3"/>
        <v>374000</v>
      </c>
      <c r="C72" s="24">
        <f t="shared" si="4"/>
        <v>340000</v>
      </c>
      <c r="D72" s="25">
        <f t="shared" si="5"/>
        <v>34000</v>
      </c>
    </row>
    <row r="73" spans="1:4" s="22" customFormat="1" ht="18.95" customHeight="1" x14ac:dyDescent="0.15">
      <c r="A73" s="23">
        <v>69</v>
      </c>
      <c r="B73" s="24">
        <f t="shared" si="3"/>
        <v>379500</v>
      </c>
      <c r="C73" s="24">
        <f t="shared" si="4"/>
        <v>345000</v>
      </c>
      <c r="D73" s="25">
        <f t="shared" si="5"/>
        <v>34500</v>
      </c>
    </row>
    <row r="74" spans="1:4" s="22" customFormat="1" ht="18.95" customHeight="1" x14ac:dyDescent="0.15">
      <c r="A74" s="23">
        <v>70</v>
      </c>
      <c r="B74" s="24">
        <f t="shared" si="3"/>
        <v>385000</v>
      </c>
      <c r="C74" s="24">
        <f t="shared" si="4"/>
        <v>350000</v>
      </c>
      <c r="D74" s="25">
        <f t="shared" si="5"/>
        <v>35000</v>
      </c>
    </row>
    <row r="75" spans="1:4" s="22" customFormat="1" ht="18.95" customHeight="1" x14ac:dyDescent="0.15">
      <c r="A75" s="23">
        <v>71</v>
      </c>
      <c r="B75" s="24">
        <f t="shared" si="3"/>
        <v>390500</v>
      </c>
      <c r="C75" s="24">
        <f t="shared" si="4"/>
        <v>355000</v>
      </c>
      <c r="D75" s="25">
        <f t="shared" si="5"/>
        <v>35500</v>
      </c>
    </row>
    <row r="76" spans="1:4" s="22" customFormat="1" ht="18.95" customHeight="1" x14ac:dyDescent="0.15">
      <c r="A76" s="23">
        <v>72</v>
      </c>
      <c r="B76" s="24">
        <f t="shared" si="3"/>
        <v>396000</v>
      </c>
      <c r="C76" s="24">
        <f t="shared" si="4"/>
        <v>360000</v>
      </c>
      <c r="D76" s="25">
        <f t="shared" si="5"/>
        <v>36000</v>
      </c>
    </row>
    <row r="77" spans="1:4" s="22" customFormat="1" ht="18.95" customHeight="1" x14ac:dyDescent="0.15">
      <c r="A77" s="23">
        <v>73</v>
      </c>
      <c r="B77" s="24">
        <f t="shared" si="3"/>
        <v>401500</v>
      </c>
      <c r="C77" s="24">
        <f t="shared" si="4"/>
        <v>365000</v>
      </c>
      <c r="D77" s="25">
        <f t="shared" si="5"/>
        <v>36500</v>
      </c>
    </row>
    <row r="78" spans="1:4" s="22" customFormat="1" ht="18.95" customHeight="1" x14ac:dyDescent="0.15">
      <c r="A78" s="23">
        <v>74</v>
      </c>
      <c r="B78" s="24">
        <f t="shared" si="3"/>
        <v>407000</v>
      </c>
      <c r="C78" s="24">
        <f t="shared" si="4"/>
        <v>370000</v>
      </c>
      <c r="D78" s="25">
        <f t="shared" si="5"/>
        <v>37000</v>
      </c>
    </row>
    <row r="79" spans="1:4" s="22" customFormat="1" ht="18.95" customHeight="1" x14ac:dyDescent="0.15">
      <c r="A79" s="23">
        <v>75</v>
      </c>
      <c r="B79" s="24">
        <f t="shared" si="3"/>
        <v>412500</v>
      </c>
      <c r="C79" s="24">
        <f t="shared" si="4"/>
        <v>375000</v>
      </c>
      <c r="D79" s="25">
        <f t="shared" si="5"/>
        <v>37500</v>
      </c>
    </row>
    <row r="80" spans="1:4" s="22" customFormat="1" ht="18.95" customHeight="1" x14ac:dyDescent="0.15">
      <c r="A80" s="23">
        <v>76</v>
      </c>
      <c r="B80" s="24">
        <f t="shared" si="3"/>
        <v>418000</v>
      </c>
      <c r="C80" s="24">
        <f t="shared" si="4"/>
        <v>380000</v>
      </c>
      <c r="D80" s="25">
        <f t="shared" si="5"/>
        <v>38000</v>
      </c>
    </row>
    <row r="81" spans="1:4" s="22" customFormat="1" ht="18.95" customHeight="1" x14ac:dyDescent="0.15">
      <c r="A81" s="23">
        <v>77</v>
      </c>
      <c r="B81" s="24">
        <f t="shared" si="3"/>
        <v>423500</v>
      </c>
      <c r="C81" s="24">
        <f t="shared" si="4"/>
        <v>385000</v>
      </c>
      <c r="D81" s="25">
        <f t="shared" si="5"/>
        <v>38500</v>
      </c>
    </row>
    <row r="82" spans="1:4" s="22" customFormat="1" ht="18.95" customHeight="1" x14ac:dyDescent="0.15">
      <c r="A82" s="23">
        <v>78</v>
      </c>
      <c r="B82" s="24">
        <f t="shared" si="3"/>
        <v>429000</v>
      </c>
      <c r="C82" s="24">
        <f t="shared" si="4"/>
        <v>390000</v>
      </c>
      <c r="D82" s="25">
        <f t="shared" si="5"/>
        <v>39000</v>
      </c>
    </row>
    <row r="83" spans="1:4" s="22" customFormat="1" ht="18.95" customHeight="1" x14ac:dyDescent="0.15">
      <c r="A83" s="23">
        <v>79</v>
      </c>
      <c r="B83" s="24">
        <f t="shared" si="3"/>
        <v>434500</v>
      </c>
      <c r="C83" s="24">
        <f t="shared" si="4"/>
        <v>395000</v>
      </c>
      <c r="D83" s="25">
        <f t="shared" si="5"/>
        <v>39500</v>
      </c>
    </row>
    <row r="84" spans="1:4" s="22" customFormat="1" ht="18.95" customHeight="1" x14ac:dyDescent="0.15">
      <c r="A84" s="23">
        <v>80</v>
      </c>
      <c r="B84" s="24">
        <f t="shared" si="3"/>
        <v>440000</v>
      </c>
      <c r="C84" s="24">
        <f t="shared" si="4"/>
        <v>400000</v>
      </c>
      <c r="D84" s="25">
        <f t="shared" si="5"/>
        <v>40000</v>
      </c>
    </row>
    <row r="85" spans="1:4" s="22" customFormat="1" ht="18.95" customHeight="1" x14ac:dyDescent="0.15">
      <c r="A85" s="23">
        <v>81</v>
      </c>
      <c r="B85" s="24">
        <f t="shared" si="3"/>
        <v>445500</v>
      </c>
      <c r="C85" s="24">
        <f t="shared" si="4"/>
        <v>405000</v>
      </c>
      <c r="D85" s="25">
        <f t="shared" si="5"/>
        <v>40500</v>
      </c>
    </row>
    <row r="86" spans="1:4" s="22" customFormat="1" ht="18.95" customHeight="1" x14ac:dyDescent="0.15">
      <c r="A86" s="23">
        <v>82</v>
      </c>
      <c r="B86" s="24">
        <f t="shared" si="3"/>
        <v>451000</v>
      </c>
      <c r="C86" s="24">
        <f t="shared" si="4"/>
        <v>410000</v>
      </c>
      <c r="D86" s="25">
        <f t="shared" si="5"/>
        <v>41000</v>
      </c>
    </row>
    <row r="87" spans="1:4" s="22" customFormat="1" ht="18.95" customHeight="1" x14ac:dyDescent="0.15">
      <c r="A87" s="23">
        <v>83</v>
      </c>
      <c r="B87" s="24">
        <f t="shared" si="3"/>
        <v>456500</v>
      </c>
      <c r="C87" s="24">
        <f t="shared" si="4"/>
        <v>415000</v>
      </c>
      <c r="D87" s="25">
        <f t="shared" si="5"/>
        <v>41500</v>
      </c>
    </row>
    <row r="88" spans="1:4" s="22" customFormat="1" ht="18.95" customHeight="1" x14ac:dyDescent="0.15">
      <c r="A88" s="23">
        <v>84</v>
      </c>
      <c r="B88" s="24">
        <f t="shared" si="3"/>
        <v>462000</v>
      </c>
      <c r="C88" s="24">
        <f t="shared" si="4"/>
        <v>420000</v>
      </c>
      <c r="D88" s="25">
        <f t="shared" si="5"/>
        <v>42000</v>
      </c>
    </row>
    <row r="89" spans="1:4" s="22" customFormat="1" ht="18.95" customHeight="1" x14ac:dyDescent="0.15">
      <c r="A89" s="23">
        <v>85</v>
      </c>
      <c r="B89" s="24">
        <f t="shared" si="3"/>
        <v>467500</v>
      </c>
      <c r="C89" s="24">
        <f t="shared" si="4"/>
        <v>425000</v>
      </c>
      <c r="D89" s="25">
        <f t="shared" si="5"/>
        <v>42500</v>
      </c>
    </row>
    <row r="90" spans="1:4" s="22" customFormat="1" ht="18.95" customHeight="1" x14ac:dyDescent="0.15">
      <c r="A90" s="23">
        <v>86</v>
      </c>
      <c r="B90" s="24">
        <f t="shared" si="3"/>
        <v>473000</v>
      </c>
      <c r="C90" s="24">
        <f t="shared" si="4"/>
        <v>430000</v>
      </c>
      <c r="D90" s="25">
        <f t="shared" si="5"/>
        <v>43000</v>
      </c>
    </row>
    <row r="91" spans="1:4" s="22" customFormat="1" ht="18.95" customHeight="1" x14ac:dyDescent="0.15">
      <c r="A91" s="23">
        <v>87</v>
      </c>
      <c r="B91" s="24">
        <f t="shared" si="3"/>
        <v>478500</v>
      </c>
      <c r="C91" s="24">
        <f t="shared" si="4"/>
        <v>435000</v>
      </c>
      <c r="D91" s="25">
        <f t="shared" si="5"/>
        <v>43500</v>
      </c>
    </row>
    <row r="92" spans="1:4" s="22" customFormat="1" ht="18.95" customHeight="1" x14ac:dyDescent="0.15">
      <c r="A92" s="23">
        <v>88</v>
      </c>
      <c r="B92" s="24">
        <f t="shared" si="3"/>
        <v>484000</v>
      </c>
      <c r="C92" s="24">
        <f t="shared" si="4"/>
        <v>440000</v>
      </c>
      <c r="D92" s="25">
        <f t="shared" si="5"/>
        <v>44000</v>
      </c>
    </row>
    <row r="93" spans="1:4" s="22" customFormat="1" ht="18.95" customHeight="1" x14ac:dyDescent="0.15">
      <c r="A93" s="23">
        <v>89</v>
      </c>
      <c r="B93" s="24">
        <f t="shared" si="3"/>
        <v>489500</v>
      </c>
      <c r="C93" s="24">
        <f t="shared" si="4"/>
        <v>445000</v>
      </c>
      <c r="D93" s="25">
        <f t="shared" si="5"/>
        <v>44500</v>
      </c>
    </row>
    <row r="94" spans="1:4" s="22" customFormat="1" ht="18.95" customHeight="1" x14ac:dyDescent="0.15">
      <c r="A94" s="23">
        <v>90</v>
      </c>
      <c r="B94" s="24">
        <f t="shared" si="3"/>
        <v>495000</v>
      </c>
      <c r="C94" s="24">
        <f t="shared" si="4"/>
        <v>450000</v>
      </c>
      <c r="D94" s="25">
        <f t="shared" si="5"/>
        <v>45000</v>
      </c>
    </row>
    <row r="95" spans="1:4" s="22" customFormat="1" ht="18.95" customHeight="1" x14ac:dyDescent="0.15">
      <c r="A95" s="23">
        <v>91</v>
      </c>
      <c r="B95" s="24">
        <f t="shared" si="3"/>
        <v>500500</v>
      </c>
      <c r="C95" s="24">
        <f t="shared" si="4"/>
        <v>455000</v>
      </c>
      <c r="D95" s="25">
        <f t="shared" si="5"/>
        <v>45500</v>
      </c>
    </row>
    <row r="96" spans="1:4" s="22" customFormat="1" ht="18.95" customHeight="1" x14ac:dyDescent="0.15">
      <c r="A96" s="23">
        <v>92</v>
      </c>
      <c r="B96" s="24">
        <f t="shared" si="3"/>
        <v>506000</v>
      </c>
      <c r="C96" s="24">
        <f t="shared" si="4"/>
        <v>460000</v>
      </c>
      <c r="D96" s="25">
        <f t="shared" si="5"/>
        <v>46000</v>
      </c>
    </row>
    <row r="97" spans="1:4" s="22" customFormat="1" ht="18.95" customHeight="1" x14ac:dyDescent="0.15">
      <c r="A97" s="23">
        <v>93</v>
      </c>
      <c r="B97" s="24">
        <f t="shared" si="3"/>
        <v>511500</v>
      </c>
      <c r="C97" s="24">
        <f t="shared" si="4"/>
        <v>465000</v>
      </c>
      <c r="D97" s="25">
        <f t="shared" si="5"/>
        <v>46500</v>
      </c>
    </row>
    <row r="98" spans="1:4" s="22" customFormat="1" ht="18.95" customHeight="1" x14ac:dyDescent="0.15">
      <c r="A98" s="23">
        <v>94</v>
      </c>
      <c r="B98" s="24">
        <f t="shared" si="3"/>
        <v>517000</v>
      </c>
      <c r="C98" s="24">
        <f t="shared" si="4"/>
        <v>470000</v>
      </c>
      <c r="D98" s="25">
        <f t="shared" si="5"/>
        <v>47000</v>
      </c>
    </row>
    <row r="99" spans="1:4" s="22" customFormat="1" ht="18.95" customHeight="1" x14ac:dyDescent="0.15">
      <c r="A99" s="23">
        <v>95</v>
      </c>
      <c r="B99" s="24">
        <f t="shared" si="3"/>
        <v>522500</v>
      </c>
      <c r="C99" s="24">
        <f t="shared" si="4"/>
        <v>475000</v>
      </c>
      <c r="D99" s="25">
        <f t="shared" si="5"/>
        <v>47500</v>
      </c>
    </row>
    <row r="100" spans="1:4" s="22" customFormat="1" ht="18.95" customHeight="1" x14ac:dyDescent="0.15">
      <c r="A100" s="23">
        <v>96</v>
      </c>
      <c r="B100" s="24">
        <f t="shared" si="3"/>
        <v>528000</v>
      </c>
      <c r="C100" s="24">
        <f t="shared" si="4"/>
        <v>480000</v>
      </c>
      <c r="D100" s="25">
        <f t="shared" si="5"/>
        <v>48000</v>
      </c>
    </row>
    <row r="101" spans="1:4" s="22" customFormat="1" ht="18.95" customHeight="1" x14ac:dyDescent="0.15">
      <c r="A101" s="23">
        <v>97</v>
      </c>
      <c r="B101" s="24">
        <f t="shared" si="3"/>
        <v>533500</v>
      </c>
      <c r="C101" s="24">
        <f t="shared" si="4"/>
        <v>485000</v>
      </c>
      <c r="D101" s="25">
        <f t="shared" si="5"/>
        <v>48500</v>
      </c>
    </row>
    <row r="102" spans="1:4" s="22" customFormat="1" ht="18.95" customHeight="1" x14ac:dyDescent="0.15">
      <c r="A102" s="23">
        <v>98</v>
      </c>
      <c r="B102" s="24">
        <f t="shared" si="3"/>
        <v>539000</v>
      </c>
      <c r="C102" s="24">
        <f t="shared" si="4"/>
        <v>490000</v>
      </c>
      <c r="D102" s="25">
        <f t="shared" si="5"/>
        <v>49000</v>
      </c>
    </row>
    <row r="103" spans="1:4" s="22" customFormat="1" ht="18.95" customHeight="1" x14ac:dyDescent="0.15">
      <c r="A103" s="23">
        <v>99</v>
      </c>
      <c r="B103" s="24">
        <f t="shared" si="3"/>
        <v>544500</v>
      </c>
      <c r="C103" s="24">
        <f t="shared" si="4"/>
        <v>495000</v>
      </c>
      <c r="D103" s="25">
        <f t="shared" si="5"/>
        <v>49500</v>
      </c>
    </row>
    <row r="104" spans="1:4" s="22" customFormat="1" ht="18.95" customHeight="1" x14ac:dyDescent="0.15">
      <c r="A104" s="26">
        <v>100</v>
      </c>
      <c r="B104" s="27">
        <f t="shared" si="3"/>
        <v>550000</v>
      </c>
      <c r="C104" s="27">
        <f t="shared" si="4"/>
        <v>500000</v>
      </c>
      <c r="D104" s="28">
        <f t="shared" si="5"/>
        <v>50000</v>
      </c>
    </row>
  </sheetData>
  <mergeCells count="2">
    <mergeCell ref="A1:D1"/>
    <mergeCell ref="A3:D3"/>
  </mergeCells>
  <phoneticPr fontId="4"/>
  <pageMargins left="0.70866141732283472" right="0.70866141732283472" top="0.74803149606299213" bottom="0.55118110236220474" header="0.31496062992125984" footer="0.31496062992125984"/>
  <pageSetup paperSize="9" fitToHeight="0" orientation="portrait" r:id="rId1"/>
  <headerFooter>
    <oddFooter>&amp;C&amp;P</oddFooter>
  </headerFooter>
  <rowBreaks count="1" manualBreakCount="1">
    <brk id="4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請求書</vt:lpstr>
      <vt:lpstr>請求書の金額一覧</vt:lpstr>
      <vt:lpstr>請求書!Print_Area</vt:lpstr>
      <vt:lpstr>請求書の金額一覧!Print_Area</vt:lpstr>
      <vt:lpstr>請求書の金額一覧!Print_Titles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石渡　千春</dc:creator>
  <cp:lastModifiedBy>石渡　千春</cp:lastModifiedBy>
  <dcterms:created xsi:type="dcterms:W3CDTF">2025-12-19T07:27:41Z</dcterms:created>
  <dcterms:modified xsi:type="dcterms:W3CDTF">2026-01-14T05:24:32Z</dcterms:modified>
</cp:coreProperties>
</file>